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0"/>
  </bookViews>
  <sheets>
    <sheet name="Результаты" sheetId="1" r:id="rId1"/>
    <sheet name="Описание вирусов" sheetId="2" r:id="rId2"/>
    <sheet name="Avast" sheetId="3" r:id="rId3"/>
    <sheet name="AVG" sheetId="4" r:id="rId4"/>
    <sheet name="Avira" sheetId="5" r:id="rId5"/>
    <sheet name="BitDefender" sheetId="6" r:id="rId6"/>
    <sheet name="Comodo" sheetId="7" r:id="rId7"/>
    <sheet name="DrWeb" sheetId="8" r:id="rId8"/>
    <sheet name="Eset" sheetId="9" r:id="rId9"/>
    <sheet name="F-Secure" sheetId="10" r:id="rId10"/>
    <sheet name="Kaspersky" sheetId="11" r:id="rId11"/>
    <sheet name="McAfee" sheetId="12" r:id="rId12"/>
    <sheet name="Microsoft" sheetId="13" r:id="rId13"/>
    <sheet name="Norton" sheetId="14" r:id="rId14"/>
    <sheet name="Outpost" sheetId="15" r:id="rId15"/>
    <sheet name="Panda" sheetId="16" r:id="rId16"/>
    <sheet name="Sophos" sheetId="17" r:id="rId17"/>
    <sheet name="Trend Micro" sheetId="18" r:id="rId18"/>
    <sheet name="VBA32" sheetId="19" r:id="rId19"/>
  </sheets>
  <definedNames/>
  <calcPr fullCalcOnLoad="1"/>
</workbook>
</file>

<file path=xl/sharedStrings.xml><?xml version="1.0" encoding="utf-8"?>
<sst xmlns="http://schemas.openxmlformats.org/spreadsheetml/2006/main" count="1415" uniqueCount="182">
  <si>
    <t>Название вируса</t>
  </si>
  <si>
    <t>Остался ключ автозагрузки.</t>
  </si>
  <si>
    <t>+</t>
  </si>
  <si>
    <t>Вылечено/Всего</t>
  </si>
  <si>
    <t>Краткое описание</t>
  </si>
  <si>
    <t>Полное имя вируса по классификации Лаборатории Касперского</t>
  </si>
  <si>
    <t>http://www.anti-malware.ru/</t>
  </si>
  <si>
    <t xml:space="preserve"> - антивирус успешно устранил активное заражение, работоспособность системы восстановлена (не нарушена).</t>
  </si>
  <si>
    <t xml:space="preserve"> - антивирус не смог устранить активное заражение или была серьезно нарушена работоспособность системы.</t>
  </si>
  <si>
    <t>Подробные результаты лечения каждым антивирусом смотрите по ссылкам ниже:</t>
  </si>
  <si>
    <t>Avast</t>
  </si>
  <si>
    <t>AVG</t>
  </si>
  <si>
    <t>BitDefender</t>
  </si>
  <si>
    <t>DrWeb</t>
  </si>
  <si>
    <t>Eset</t>
  </si>
  <si>
    <t>F-Secure</t>
  </si>
  <si>
    <t>McAfee</t>
  </si>
  <si>
    <t>Panda</t>
  </si>
  <si>
    <t>Sophos</t>
  </si>
  <si>
    <t>Trend Micro</t>
  </si>
  <si>
    <t>VBA32</t>
  </si>
  <si>
    <t>Антивирус</t>
  </si>
  <si>
    <t>Антивирус \ вредоносное ПО</t>
  </si>
  <si>
    <t>-</t>
  </si>
  <si>
    <t>При полном или частичном использовании результатов теста</t>
  </si>
  <si>
    <t>ссылка на Anti-Malware.Ru обязательна!</t>
  </si>
  <si>
    <t>Описание вредоносных программ</t>
  </si>
  <si>
    <t>"Наличие трояна не обнаруживается" означает, что файл вируса не обнаруживается в зараженной системе, при этом родительский файл (дистрибутив) детектируется.</t>
  </si>
  <si>
    <t>Вердикт</t>
  </si>
  <si>
    <t>Подробности</t>
  </si>
  <si>
    <t>Таблица 4: Описания вредоносных программ, используемых в тесте</t>
  </si>
  <si>
    <t>Награда</t>
  </si>
  <si>
    <t>% вылеченных</t>
  </si>
  <si>
    <t>Gold Malware Treatment Award</t>
  </si>
  <si>
    <t>Bronze Malware Treatment Award</t>
  </si>
  <si>
    <t>Тест 
провален</t>
  </si>
  <si>
    <t>Таблица 1: Итоговые результаты лечения</t>
  </si>
  <si>
    <t>Таблица 2a: Результаты лечения активного заражения различными антивирусными продуктами</t>
  </si>
  <si>
    <t>Таблица 2б: Результаты лечения активного заражения различными антивирусными продуктами</t>
  </si>
  <si>
    <t>Avast! Professional Edition 4.8.1229</t>
  </si>
  <si>
    <t>Rootkit.Win32.Podnuha.a</t>
  </si>
  <si>
    <t>Trojan.Win32.Small.yc</t>
  </si>
  <si>
    <t>Детектирует библиотеку. Драйвер не обнаружен.</t>
  </si>
  <si>
    <t>Kaspersky</t>
  </si>
  <si>
    <t>Способ противодействия своему обнаружению/удалению</t>
  </si>
  <si>
    <t>Регистрация в реестре как отладчик системного процесса. Пересоздание своих ключей и файлов в случае их удаления</t>
  </si>
  <si>
    <t>Троянская программа. Является KernelMode руткитом. При инсталляции создает драйвер в \WINDOWS\system32\drivers с произвольным именем. Троян маскирует свой ключ автозагрузки перехватом функций с помощью модификации машинного кода ядра, а так же маскирует себя на диске перехватом IRP-обработчиков драйвера файловой системы. Драйвер загружается непосредственно после ядра и его зависимостей.</t>
  </si>
  <si>
    <t>KernelMode 
(модификация машинного кода ядра - сплайсинг)
ObOpenObjectByName</t>
  </si>
  <si>
    <t xml:space="preserve">
KernelMode 
(модификация машинного кода ядра - сплайсинг)
NtEnumerateKey
NtOpenKey
IRP-hooks
Ntfs IRP_MJ_CREATE
Ntfs IRP_MJ_DIRECTORY_CONTROL
</t>
  </si>
  <si>
    <t>Монопольное открытие файла и пересоздание своего ключа автозагрузки</t>
  </si>
  <si>
    <t>Троянская программа. При инсталляции создает base*32.dll (* - произвольные символы) в системном каталоге и изменяет значение параметра Windows в Session Manager\SubSystems таким образом, чтобы csrss.exe загружал dll вредоносной программы, а не системную basesrv.dll. Если в ходе лечения системы удаляется файл вредоносной программы, а ключ windows не восстанавливается в первоначальное состоянии, то система будет постоянно падать в BSOD при загрузке. Загрузка с последней удачной конфигурации не поможет сделать систему рабочей, т.к. вредоносная программа изменяет параметр Windows во всех кустах ControlSet.</t>
  </si>
  <si>
    <t>Регистрация в автозапуске изменением ключа windows</t>
  </si>
  <si>
    <t xml:space="preserve">
UserMode (подмена адреса)
ntdll.dll:NtQueryDirectoryFile
Блокировка своего файла от открытия, восстановление ключей автозагрузки
</t>
  </si>
  <si>
    <t>Систему невозможно загрузить, падает в BSOD т.к. остался ключ автозагрузки.*</t>
  </si>
  <si>
    <t>* - исход лечения зависит от способа проверки. При бут-сканировании и лечении система будет повреждена и не сможет загрузиться. Если же при инсталляции отказаться от бут-сканирования и пролечиться из-под загруженной ОС сканером, то система будет вылечена.</t>
  </si>
  <si>
    <t>Agnitum</t>
  </si>
  <si>
    <t>Norton</t>
  </si>
  <si>
    <t>Avira AntiVir</t>
  </si>
  <si>
    <t>Троянская программа. Является KernelMode руткитом. При инсталляции создает драйвер в \WINDOWS\system32\drivers и библиотеку в \Windows\system32\ с произвольным именем. Dll зарегистрирована как расширение Winlogon (Winlogon\Notify), как BHO (Explorer\Browser Helper Objects) и как сервис (Name_service\Parameters\ServiceDll). Доступ к драйверу заблокирован, так же как и возможность удалять ключи автозагрузки в реестре. Библиотека защищена от переименования/удаления.</t>
  </si>
  <si>
    <t>AdWare.Win32.Virtumonde.nmz</t>
  </si>
  <si>
    <t>Троянская программа. Является библиотекой. При инсталляции регистрирует себя в системном реестре - Winlogon\Notify, Explorer\ShellExecuteHooks, Explorer\Browser Helper Objects. Данные ключи постоянно перепроверяются и в случае отсутствия - восстанавливаются. Библиотека расположена в системном каталоге с произвольным именем. Файл постоянно открыт, что не позволяет его удалить/переименоваать. Вредоносный код мониторит создания ключа отложенного перемещения/переименования и, в случае обнаружения имени своей библиотеки в значении параметра этого ключа, удаляет его.</t>
  </si>
  <si>
    <t>Файл постоянно держится открытым, пересоздание своих ключей автозагрузки и удаление ключа PendingFileRenameOperations, который используют антивирусы для удаления вредоносных программ.</t>
  </si>
  <si>
    <t>Backdoor.Win32.NewRest.z</t>
  </si>
  <si>
    <t>Троянская программа-спамбот. Является KernelMode руткитом. При инсталляции создает драйвер в каталоге Drivers с произвольным именем. Блокирует доступ к своему файлу перехватом IRP обработчиков драйвера файловой системы, постоянно пересоздает свой файл. Блокирует свой ключ реестра от чтения и удаления перехватами в ядре.</t>
  </si>
  <si>
    <t>Backdoor.Win32.Sinowal.fkp</t>
  </si>
  <si>
    <t>Троянская программа-шпион. При запуске модифицирует главную загрузочную запись (MBR) жесткого диска с целью загрузки своего драйвера еще до старта ОС. Драйвер хранится в неразмеченной области диска. Перехватывает IRP обработчики драйвера, распологающегося в стеке вслед за устройством \Device\Harddiskx\DRx с целью блокировки чтения/изменения антивирусными продуктами главной загрузочной записи.</t>
  </si>
  <si>
    <t xml:space="preserve">
KernelMode 
IRP-hooks
IRP_MJ_INTERNAL_DEVICE_CONTROL
</t>
  </si>
  <si>
    <t>Email-Worm.Win32.Scano.ao</t>
  </si>
  <si>
    <t>Почтовый червь. При инсталляции создает свою копию в \WINDOWS\csrss.exe и регистрирует в системном реестре отладчиком explorer.exe (Image File Execution Options\explorer.exe\  параметр - Debugger). Создает в системных процессах троянские потоки, которые восстанавливают файл и ключ автозагрузки в случае их удаления. Если антивирус удаляет тело червя, но не удаляет ключ его автозагрузки, то при старте системы не загрузится Explorer.exe, что не позволит работать с ПК.</t>
  </si>
  <si>
    <t>Packed.Win32.TDSS.z</t>
  </si>
  <si>
    <t>Троянская программа. Является KernelMode руткитом. При инсталляции создает драйвер в \WINDOWS\system32\drivers с именем aliserv3.sys и библиотеку alil.dll в системном каталоге. Драйвер руткита является фильтром драйвера файловой системы, чем и достигается маскировка на диске. Блокирует открытие тома. Маскируется в реестре перехватами в ядре и в памяти DKOM-методом. Использует функцию LockFile с целью блокировки чтения своих файлов.</t>
  </si>
  <si>
    <t xml:space="preserve">
KernelMode 
(модификация машинного кода ядра - сплайсинг)
NtFlushInstructionCache
NtEnumerateKey
Driver-Filter
DKOM
</t>
  </si>
  <si>
    <t>Троянская программа. Является KernelMode руткитом. При инсталляции создает драйвер в \WINDOWS\system32\drivers\gasfky*.sys и две dll в системном каталоге. Вредоносная программа маскируется на диске, в реестре и памяти. Блокирует открытие диска, чтение тома, пересоздает свои ключи автозагрузки и файлы в случае удаления. Снимает права доступа к своим ключам. Переустанавливает свои перехваты в случае их снятия.</t>
  </si>
  <si>
    <t xml:space="preserve">
KernelMode 
(модификация машинного кода ядра - сплайсинг)
NtFlushInstructionCache
NtEnumerateKey
NtSaveKey
NtSaveKeyEx
IofCallDriver
IofCompleteRequest
DKOM
</t>
  </si>
  <si>
    <t>Trojan.Win32.Srizbi.cb</t>
  </si>
  <si>
    <t>Rootkit.Win32.Pakes.zp</t>
  </si>
  <si>
    <t>Троянская программа. Является KernelMode руткитом. Инсталлирует драйвер в \WINDOWS\system32\drivers с произвольным именем. Маскирует себя на диске перехватом IofCompleteRequest модификацией машинного кода ядра, в реестре и в памяти.</t>
  </si>
  <si>
    <t xml:space="preserve">
KernelMode 
(модификация машинного кода ядра - сплайсинг)
IofCompleteRequest
stealth SSDT hooks
(KTHREAD modification)
</t>
  </si>
  <si>
    <t>Rootkit.Win32.Protector.cd</t>
  </si>
  <si>
    <t>Троянская программа-спамбот. Является KernelMode руткитом. При инсталляции создает драйвер в \Windows\system32\drivers\Ati*.sys. Драйвер руткита блокирует к себе доступ перехватом IRP обработчиков драйвера файловой системы и защищает свой ключ от удаления установкой колбеков на работу с реестром. Спамбот переустанавливает свои IRP-перехваты в случае их снятия.</t>
  </si>
  <si>
    <t xml:space="preserve">
KernelMode
IRP-hooks
Ntfs IRP_MJ_CREATE
FastFat IRP_MJ_CREATE
CmRegisterCallback
</t>
  </si>
  <si>
    <t>Virus.Win32.Protector.b</t>
  </si>
  <si>
    <t xml:space="preserve">
KernelMode 
(модификация машинного кода ядра - сплайсинг)
IofCallDriver
</t>
  </si>
  <si>
    <t>Trojan.Win32.Agent.xlg</t>
  </si>
  <si>
    <t>Троянская программа. Является библиотекой - \documents and settings\all users\Documents\settings\abc32.dll, открытой с монопольным доступом. Имеет атрибут "скрытый" вместе с каталогом в котором находится. Библиотека зарегистрирована для автоматического запуска в системном реестре - Winlogon\Notify. На ключа Notify права на чтение оставляет только у группы System. В случае удаления ключа автозагрузки, он моментально пересоздается.</t>
  </si>
  <si>
    <t>Trojan-Spy.Win32.Zbot.gen</t>
  </si>
  <si>
    <t>Троянская программа-шпион. Перехватывает множество функций в UserMode с целью маскировки и шпионажа (перехват методом подмены адресов). При инсталляции создает файл sdra64.exe в системном каталоге и регистрирует в реестре (Winlogon\ параметр Userinit), с целью загрузки его при каждом старте системы. В случае удаления пути к своему файлу в значении параметра Userinit, он тут же дописывает путь к себе (восстанавливает свой ключ автозагрузки). Троян блокирует доступ к себе монопольным открытием и маскируется на диске перехватом ntdll.dll:NtQueryDirectoryFile.</t>
  </si>
  <si>
    <t>Trojan-PSW.Win32.Ambera.n</t>
  </si>
  <si>
    <t>Троянская программа-шпион. При запуске создает файл xas32.dll в системной директории и регистрирует его в реестре для автоматической загрузки как Winsock Providers. В случае отсутствия файла xas32.dll (удаление его антивирусом), но наличия ключей Winsock - будет отсутствовать доступ в Интернет.</t>
  </si>
  <si>
    <t xml:space="preserve">
Регистирация в системном реестре как Winsock Providers
</t>
  </si>
  <si>
    <t>Trojan.Win32.Cosmu.cyq</t>
  </si>
  <si>
    <t xml:space="preserve">
KernelMode 
DKOM
 </t>
  </si>
  <si>
    <t xml:space="preserve">
KernelMode
(правка адресов в KiST)
NtCreateKey
NtOpenKey
NtTerminateProcess
IRP-hooks
Ntfs IRP_MJ_CREATE
DKOH
Key object (ParseProcedure)
</t>
  </si>
  <si>
    <t>Троянская программа. Является KernelMode руткитом. При инсталляции заражает системный порт или мини-порт драйвер (например, atapi.sys) таким образом, что его размер не изменяется и позволяет загрузить в память драйвер, расположенный в последних секторах жесткого диска на виртуальной шифрованной файловой системе. При чтении зараженного файла руткит подсовывает оригинальное содержимое файла до заражения.</t>
  </si>
  <si>
    <t>Файл удален, но при старте системы пропадает рабочий стол (не удален ключ автозапуска)</t>
  </si>
  <si>
    <t>BSOD</t>
  </si>
  <si>
    <t>Avast! Professional Edition 4.8.1368</t>
  </si>
  <si>
    <t>Троянская программа-спамбот. Является KernelMode руткитом. При инсталляции заражает системный драйвер ndis.sys и хуком на IofCallDriver маскируется от обнаружения, подсовывая при чтении зараженного файла оригинальное его содержимое. Инфектор создает свою копию в системном каталоге с именем reader_s.exe, прописывается в ключе Run, инжектится в создаваемый процесс svchost сцелью рассылки спама. Рутикит компонента также инжектится в svchost и рассылает спам.</t>
  </si>
  <si>
    <t>Зависает при попытке проверить файл руткита</t>
  </si>
  <si>
    <t>Avira AntiVir PE Premium 9.0.0.75</t>
  </si>
  <si>
    <t>BitDefender Antivirus 2010 13.0.18.345</t>
  </si>
  <si>
    <t>Eset NOD32 Antivirus 4.0.474.0</t>
  </si>
  <si>
    <t>Dr.Web Anti-Virus 5.00.10.11260</t>
  </si>
  <si>
    <t>Comodo Antivirus 3.13.121240.574</t>
  </si>
  <si>
    <t>F-Secure Anti-Virus 2010 10.00 build 246</t>
  </si>
  <si>
    <t>Kaspersky Anti-Virus 2010 (9.0.0.736 (a.b))</t>
  </si>
  <si>
    <t>Norton AntiVirus 2010 (17.0.0.136)</t>
  </si>
  <si>
    <t>Sophos Anti-Virus 9.0.0</t>
  </si>
  <si>
    <t>VBA32 Antivirus 3.12.12.0</t>
  </si>
  <si>
    <t>Comodo</t>
  </si>
  <si>
    <t>10/16</t>
  </si>
  <si>
    <t>2/16</t>
  </si>
  <si>
    <t>5/16</t>
  </si>
  <si>
    <t>4/16</t>
  </si>
  <si>
    <t>13/16</t>
  </si>
  <si>
    <t>7/16</t>
  </si>
  <si>
    <t>3/16</t>
  </si>
  <si>
    <t>9'/16</t>
  </si>
  <si>
    <t>6/16</t>
  </si>
  <si>
    <t>1/16</t>
  </si>
  <si>
    <t>Kaspersky Anti-Virus 2010 (9.0.0.736)</t>
  </si>
  <si>
    <t>Sinowal (Mebroot)</t>
  </si>
  <si>
    <t>AdWare.Virtumonde (Vundo)</t>
  </si>
  <si>
    <t>Rustock (NewRest)</t>
  </si>
  <si>
    <t>Email-Worm.Scano (Areses)</t>
  </si>
  <si>
    <t>TDL2 (TDSS, Alureon, Tidserv)</t>
  </si>
  <si>
    <t>TDL (TDSS, Alureon, Tidserv)</t>
  </si>
  <si>
    <t>Srizbi</t>
  </si>
  <si>
    <t>Rootkit.Podnuha (Boaxxe)</t>
  </si>
  <si>
    <t>Rootkit.Protector (Cutwail, Pandex)</t>
  </si>
  <si>
    <t>Virus.Protector (Kobcka, Neprodoor)</t>
  </si>
  <si>
    <t>Xorpix (Eterok)</t>
  </si>
  <si>
    <t>Trojan-Spy.Zbot</t>
  </si>
  <si>
    <t>Win32/Glaze</t>
  </si>
  <si>
    <t>SubSys (Trojan.Okuks)</t>
  </si>
  <si>
    <t>Rootkit.Pakes (synsenddrv)</t>
  </si>
  <si>
    <t>TDL3 (TDSS, Alureon, Tidserv)</t>
  </si>
  <si>
    <t>Zbot</t>
  </si>
  <si>
    <t>Microsoft Security Essentials 1.0.1611.0</t>
  </si>
  <si>
    <t>AVG Anti-Virus &amp; Anti-Spyware 9.0.716</t>
  </si>
  <si>
    <t>2. AVG Anti-Virus &amp; Anti-Spyware 9.0.716</t>
  </si>
  <si>
    <t>Panda Antivirus 2010 (9.01.00)</t>
  </si>
  <si>
    <t>Microsoft</t>
  </si>
  <si>
    <t>Trend Micro Antivirus plus Antispyware 2010 (17.50.1366)</t>
  </si>
  <si>
    <t>McAfee VirusScan Plus 2010 (13.15.113)</t>
  </si>
  <si>
    <t>Outpost Antivirus Pro 2009 (6.7.1 2983.450.0714)</t>
  </si>
  <si>
    <t>Silver Malware Treatment Award</t>
  </si>
  <si>
    <t>Outpost Antivirus Pro 2009 (6.7.1.2983.450.0714)</t>
  </si>
  <si>
    <t>Детектирует наличие руктита, но ничего не может сделать.</t>
  </si>
  <si>
    <t>Остались ключи автозапуска в реестре.</t>
  </si>
  <si>
    <t>Наличие трояна не обнаружено.</t>
  </si>
  <si>
    <t>Детектирует библиотеку, но не может с ней ничего сделать. Драйвер не обнаружен.</t>
  </si>
  <si>
    <t>Файл удален. Пропал доступ в Интернет.</t>
  </si>
  <si>
    <t>Систему невозможно загрузить, падает в BSOD т.к. остался ключ автозагрузки.</t>
  </si>
  <si>
    <t>Обнаруживает и удаляет инфектора. Зараженный драйвер не обнаружен.</t>
  </si>
  <si>
    <t>Детектирует наличие руткита, но не лечит систему.</t>
  </si>
  <si>
    <t>Детектирует наличие руткита, после чего система циклически перезагружается в ходе своей загрузки.</t>
  </si>
  <si>
    <t>Остались ключи автозапуска.</t>
  </si>
  <si>
    <t>Файл удален, но при старте системы пропадает рабочий стол (не удален ключ автозапуска).</t>
  </si>
  <si>
    <t>Удаляет зараженный системный файл вместе с сервисом. Пропадает сеть.</t>
  </si>
  <si>
    <t>Остался ключ автозапуска.</t>
  </si>
  <si>
    <t>Обнаруживает и удаляет библиотеку. Драйвер не обнаружен.</t>
  </si>
  <si>
    <t>Невозможно установить на зараженную систему.</t>
  </si>
  <si>
    <t>Обнаруживает, но не может удалить файл.</t>
  </si>
  <si>
    <t>Зависает при попытке проверить файл руткита.</t>
  </si>
  <si>
    <t>Детектирует файл, но не удаляет его.</t>
  </si>
  <si>
    <t>Перезагрузка системы при запуске сканера.</t>
  </si>
  <si>
    <t>Не позволяет запустить собственые компоненты.</t>
  </si>
  <si>
    <t>После установки продукт не работает.</t>
  </si>
  <si>
    <t>Постоянно падает процесс антивируса.</t>
  </si>
  <si>
    <t>Зависает при обнаружении.</t>
  </si>
  <si>
    <t>Детектирует библиотеку и переименовывает ее. Драйвер не обнаружен.</t>
  </si>
  <si>
    <t>Не может удалить файл червя - он постоянно восстанавливается.</t>
  </si>
  <si>
    <t>Остались ключи автозагрузки.</t>
  </si>
  <si>
    <t>Детектирует трояна,но не может удалить.</t>
  </si>
  <si>
    <t>Детектирует библиотеку и удаляет ее. Драйвер не обнаружен.</t>
  </si>
  <si>
    <t>Удаляет зараженный системный файл. Пропадает сеть.</t>
  </si>
  <si>
    <t>Детектирует библиотеку, но не может с ней ничего сделать.</t>
  </si>
  <si>
    <t>Детектирует, но не может удалить библиотеку.</t>
  </si>
  <si>
    <t>Детектирует заражение, но не может открыть файл.</t>
  </si>
  <si>
    <t>Алиасы</t>
  </si>
  <si>
    <t>Результаты теста антивирусов на лечение активного заражения (Тест №4  от 02.2010)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</si>
</sst>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Arial Cyr"/>
      <family val="0"/>
    </font>
    <font>
      <sz val="10"/>
      <color indexed="9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9"/>
      <color indexed="9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9"/>
      <color indexed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medium"/>
      <right style="medium">
        <color indexed="9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9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>
        <color indexed="9"/>
      </left>
      <right style="medium"/>
      <top style="medium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thin">
        <color indexed="9"/>
      </left>
      <right style="medium"/>
      <top>
        <color indexed="63"/>
      </top>
      <bottom style="medium"/>
    </border>
    <border>
      <left style="medium"/>
      <right style="medium">
        <color indexed="9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ck"/>
    </border>
    <border>
      <left style="thin"/>
      <right style="thick"/>
      <top style="thick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medium"/>
      <top style="medium"/>
      <bottom style="thin"/>
    </border>
    <border>
      <left style="medium">
        <color indexed="9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9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distributed" wrapText="1"/>
    </xf>
    <xf numFmtId="0" fontId="2" fillId="0" borderId="0" xfId="53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53" applyAlignment="1" applyProtection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0" fillId="34" borderId="14" xfId="0" applyFill="1" applyBorder="1" applyAlignment="1">
      <alignment horizontal="center" vertical="center" wrapText="1"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>
      <alignment horizontal="center" vertical="center" wrapText="1"/>
    </xf>
    <xf numFmtId="0" fontId="0" fillId="34" borderId="14" xfId="0" applyNumberFormat="1" applyFon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2" fillId="0" borderId="0" xfId="53" applyFont="1" applyAlignment="1" applyProtection="1">
      <alignment/>
      <protection/>
    </xf>
    <xf numFmtId="0" fontId="5" fillId="36" borderId="16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0" xfId="53" applyAlignment="1" applyProtection="1">
      <alignment horizontal="left" vertical="center"/>
      <protection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distributed" wrapText="1"/>
    </xf>
    <xf numFmtId="0" fontId="0" fillId="0" borderId="0" xfId="0" applyAlignment="1">
      <alignment horizontal="left"/>
    </xf>
    <xf numFmtId="0" fontId="5" fillId="36" borderId="15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0" fontId="2" fillId="0" borderId="0" xfId="53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36" borderId="21" xfId="0" applyFont="1" applyFill="1" applyBorder="1" applyAlignment="1">
      <alignment horizontal="center" vertical="center" wrapText="1"/>
    </xf>
    <xf numFmtId="0" fontId="8" fillId="36" borderId="22" xfId="0" applyFont="1" applyFill="1" applyBorder="1" applyAlignment="1">
      <alignment horizontal="center" vertical="center" wrapText="1"/>
    </xf>
    <xf numFmtId="0" fontId="9" fillId="35" borderId="14" xfId="0" applyNumberFormat="1" applyFont="1" applyFill="1" applyBorder="1" applyAlignment="1" applyProtection="1">
      <alignment horizontal="center" vertical="center" wrapText="1"/>
      <protection/>
    </xf>
    <xf numFmtId="0" fontId="9" fillId="34" borderId="14" xfId="0" applyNumberFormat="1" applyFont="1" applyFill="1" applyBorder="1" applyAlignment="1" applyProtection="1">
      <alignment horizontal="center" vertical="center" wrapText="1"/>
      <protection/>
    </xf>
    <xf numFmtId="0" fontId="8" fillId="36" borderId="2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6" borderId="25" xfId="0" applyFont="1" applyFill="1" applyBorder="1" applyAlignment="1">
      <alignment horizontal="center" vertical="center" wrapText="1"/>
    </xf>
    <xf numFmtId="49" fontId="8" fillId="36" borderId="26" xfId="0" applyNumberFormat="1" applyFont="1" applyFill="1" applyBorder="1" applyAlignment="1">
      <alignment horizontal="center" vertical="center" wrapText="1"/>
    </xf>
    <xf numFmtId="49" fontId="8" fillId="36" borderId="27" xfId="0" applyNumberFormat="1" applyFont="1" applyFill="1" applyBorder="1" applyAlignment="1">
      <alignment horizontal="center" vertical="center" wrapText="1"/>
    </xf>
    <xf numFmtId="0" fontId="8" fillId="36" borderId="2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0" fillId="35" borderId="24" xfId="0" applyNumberFormat="1" applyFon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>
      <alignment horizontal="center" vertical="center" wrapText="1"/>
    </xf>
    <xf numFmtId="0" fontId="12" fillId="37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0" fillId="35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" fillId="37" borderId="34" xfId="0" applyFont="1" applyFill="1" applyBorder="1" applyAlignment="1">
      <alignment horizontal="center" vertical="center" wrapText="1"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0" fillId="35" borderId="31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8" fillId="33" borderId="31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12" fillId="37" borderId="35" xfId="0" applyFont="1" applyFill="1" applyBorder="1" applyAlignment="1">
      <alignment horizontal="center" vertical="center" wrapText="1"/>
    </xf>
    <xf numFmtId="0" fontId="0" fillId="0" borderId="36" xfId="53" applyFont="1" applyBorder="1" applyAlignment="1" applyProtection="1">
      <alignment horizontal="center" vertical="center" wrapText="1"/>
      <protection/>
    </xf>
    <xf numFmtId="0" fontId="0" fillId="0" borderId="37" xfId="53" applyFont="1" applyBorder="1" applyAlignment="1" applyProtection="1">
      <alignment horizontal="center" vertical="center" wrapText="1"/>
      <protection/>
    </xf>
    <xf numFmtId="0" fontId="0" fillId="0" borderId="38" xfId="53" applyFont="1" applyBorder="1" applyAlignment="1" applyProtection="1">
      <alignment horizontal="center" vertical="center" wrapText="1"/>
      <protection/>
    </xf>
    <xf numFmtId="0" fontId="5" fillId="36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9" fontId="9" fillId="0" borderId="35" xfId="0" applyNumberFormat="1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8" fillId="36" borderId="44" xfId="0" applyFont="1" applyFill="1" applyBorder="1" applyAlignment="1">
      <alignment horizontal="center" vertical="center" wrapText="1"/>
    </xf>
    <xf numFmtId="0" fontId="8" fillId="36" borderId="45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46" xfId="0" applyFont="1" applyBorder="1" applyAlignment="1">
      <alignment horizontal="center" wrapText="1"/>
    </xf>
    <xf numFmtId="0" fontId="9" fillId="0" borderId="47" xfId="0" applyFont="1" applyBorder="1" applyAlignment="1">
      <alignment horizontal="center" wrapText="1"/>
    </xf>
    <xf numFmtId="9" fontId="9" fillId="0" borderId="46" xfId="0" applyNumberFormat="1" applyFont="1" applyBorder="1" applyAlignment="1">
      <alignment horizontal="center" vertical="center" wrapText="1"/>
    </xf>
    <xf numFmtId="0" fontId="9" fillId="0" borderId="47" xfId="0" applyNumberFormat="1" applyFont="1" applyBorder="1" applyAlignment="1">
      <alignment horizontal="center" vertical="center" wrapText="1"/>
    </xf>
    <xf numFmtId="9" fontId="9" fillId="0" borderId="30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9" fontId="9" fillId="0" borderId="50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53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10" fillId="0" borderId="21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9" fontId="9" fillId="0" borderId="21" xfId="0" applyNumberFormat="1" applyFont="1" applyFill="1" applyBorder="1" applyAlignment="1">
      <alignment horizontal="center" vertical="center" wrapText="1"/>
    </xf>
    <xf numFmtId="9" fontId="9" fillId="0" borderId="16" xfId="0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8" fillId="36" borderId="51" xfId="0" applyFont="1" applyFill="1" applyBorder="1" applyAlignment="1">
      <alignment horizontal="center" vertical="center" wrapText="1"/>
    </xf>
    <xf numFmtId="9" fontId="0" fillId="0" borderId="46" xfId="0" applyNumberFormat="1" applyBorder="1" applyAlignment="1">
      <alignment horizontal="center" vertical="center" wrapText="1"/>
    </xf>
    <xf numFmtId="0" fontId="7" fillId="0" borderId="52" xfId="0" applyFont="1" applyBorder="1" applyAlignment="1">
      <alignment vertical="center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vertical="center"/>
    </xf>
    <xf numFmtId="0" fontId="0" fillId="0" borderId="5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30" xfId="0" applyBorder="1" applyAlignment="1">
      <alignment/>
    </xf>
    <xf numFmtId="0" fontId="0" fillId="0" borderId="48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3" xfId="0" applyBorder="1" applyAlignment="1">
      <alignment horizontal="center" vertical="center" wrapText="1"/>
    </xf>
    <xf numFmtId="0" fontId="7" fillId="0" borderId="5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/>
    </xf>
    <xf numFmtId="0" fontId="0" fillId="0" borderId="3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distributed" wrapText="1"/>
    </xf>
    <xf numFmtId="0" fontId="0" fillId="0" borderId="0" xfId="0" applyFont="1" applyBorder="1" applyAlignment="1">
      <alignment horizontal="left" vertical="distributed" wrapText="1"/>
    </xf>
    <xf numFmtId="0" fontId="0" fillId="0" borderId="0" xfId="0" applyBorder="1" applyAlignment="1">
      <alignment horizontal="left" vertical="distributed" wrapText="1"/>
    </xf>
    <xf numFmtId="0" fontId="7" fillId="0" borderId="52" xfId="0" applyFont="1" applyBorder="1" applyAlignment="1">
      <alignment horizontal="left" vertical="distributed" wrapText="1"/>
    </xf>
    <xf numFmtId="0" fontId="0" fillId="0" borderId="5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7" fillId="0" borderId="5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4</xdr:row>
      <xdr:rowOff>190500</xdr:rowOff>
    </xdr:from>
    <xdr:to>
      <xdr:col>3</xdr:col>
      <xdr:colOff>476250</xdr:colOff>
      <xdr:row>5</xdr:row>
      <xdr:rowOff>371475</xdr:rowOff>
    </xdr:to>
    <xdr:pic>
      <xdr:nvPicPr>
        <xdr:cNvPr id="1" name="Picture 3" descr="Platinum Malware Treatment Awa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895475"/>
          <a:ext cx="866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838200</xdr:colOff>
      <xdr:row>8</xdr:row>
      <xdr:rowOff>47625</xdr:rowOff>
    </xdr:from>
    <xdr:to>
      <xdr:col>3</xdr:col>
      <xdr:colOff>457200</xdr:colOff>
      <xdr:row>9</xdr:row>
      <xdr:rowOff>304800</xdr:rowOff>
    </xdr:to>
    <xdr:pic>
      <xdr:nvPicPr>
        <xdr:cNvPr id="2" name="Picture 6" descr="Bronze Malware Treatment Awar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38550" y="3943350"/>
          <a:ext cx="866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838200</xdr:colOff>
      <xdr:row>6</xdr:row>
      <xdr:rowOff>28575</xdr:rowOff>
    </xdr:from>
    <xdr:to>
      <xdr:col>3</xdr:col>
      <xdr:colOff>457200</xdr:colOff>
      <xdr:row>7</xdr:row>
      <xdr:rowOff>276225</xdr:rowOff>
    </xdr:to>
    <xdr:pic>
      <xdr:nvPicPr>
        <xdr:cNvPr id="3" name="Picture 68" descr="active_infection_silver_s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2895600"/>
          <a:ext cx="866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0</xdr:row>
      <xdr:rowOff>266700</xdr:rowOff>
    </xdr:from>
    <xdr:to>
      <xdr:col>1</xdr:col>
      <xdr:colOff>1743075</xdr:colOff>
      <xdr:row>0</xdr:row>
      <xdr:rowOff>895350</xdr:rowOff>
    </xdr:to>
    <xdr:pic>
      <xdr:nvPicPr>
        <xdr:cNvPr id="4" name="Picture 17" descr="logo_new4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266700"/>
          <a:ext cx="1485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3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1.625" style="1" customWidth="1"/>
    <col min="2" max="2" width="35.125" style="1" customWidth="1"/>
    <col min="3" max="3" width="16.375" style="1" customWidth="1"/>
    <col min="4" max="4" width="16.875" style="1" customWidth="1"/>
    <col min="5" max="5" width="11.75390625" style="1" customWidth="1"/>
    <col min="6" max="6" width="12.375" style="1" customWidth="1"/>
    <col min="7" max="7" width="12.75390625" style="1" customWidth="1"/>
    <col min="8" max="8" width="12.00390625" style="1" customWidth="1"/>
    <col min="9" max="9" width="11.625" style="1" customWidth="1"/>
    <col min="10" max="10" width="11.875" style="1" customWidth="1"/>
    <col min="11" max="13" width="9.75390625" style="1" customWidth="1"/>
    <col min="14" max="16384" width="9.125" style="1" customWidth="1"/>
  </cols>
  <sheetData>
    <row r="1" spans="3:11" ht="78" customHeight="1">
      <c r="C1" s="95" t="s">
        <v>181</v>
      </c>
      <c r="D1" s="96"/>
      <c r="E1" s="96"/>
      <c r="F1" s="96"/>
      <c r="G1" s="96"/>
      <c r="H1" s="96"/>
      <c r="I1" s="97" t="s">
        <v>6</v>
      </c>
      <c r="J1" s="98"/>
      <c r="K1" s="98"/>
    </row>
    <row r="2" spans="3:11" ht="18">
      <c r="C2" s="33"/>
      <c r="I2" s="8"/>
      <c r="J2" s="34"/>
      <c r="K2" s="34"/>
    </row>
    <row r="3" spans="2:11" ht="13.5" thickBot="1">
      <c r="B3" s="9" t="s">
        <v>36</v>
      </c>
      <c r="C3" s="9"/>
      <c r="I3" s="8"/>
      <c r="J3" s="34"/>
      <c r="K3" s="34"/>
    </row>
    <row r="4" spans="2:11" ht="24.75" customHeight="1" thickBot="1">
      <c r="B4" s="45" t="s">
        <v>21</v>
      </c>
      <c r="C4" s="80" t="s">
        <v>31</v>
      </c>
      <c r="D4" s="81"/>
      <c r="E4" s="107" t="s">
        <v>32</v>
      </c>
      <c r="F4" s="107"/>
      <c r="I4" s="8"/>
      <c r="J4" s="34"/>
      <c r="K4" s="34"/>
    </row>
    <row r="5" spans="2:11" ht="45.75" customHeight="1">
      <c r="B5" s="46" t="s">
        <v>102</v>
      </c>
      <c r="C5" s="99" t="s">
        <v>33</v>
      </c>
      <c r="D5" s="100"/>
      <c r="E5" s="103">
        <f>13/16</f>
        <v>0.8125</v>
      </c>
      <c r="F5" s="104"/>
      <c r="I5" s="8"/>
      <c r="J5" s="34"/>
      <c r="K5" s="34"/>
    </row>
    <row r="6" spans="2:11" ht="45.75" customHeight="1" thickBot="1">
      <c r="B6" s="46" t="s">
        <v>120</v>
      </c>
      <c r="C6" s="101"/>
      <c r="D6" s="102"/>
      <c r="E6" s="105"/>
      <c r="F6" s="106"/>
      <c r="I6" s="8"/>
      <c r="J6" s="34"/>
      <c r="K6" s="34"/>
    </row>
    <row r="7" spans="2:11" ht="40.5" customHeight="1">
      <c r="B7" s="40" t="s">
        <v>39</v>
      </c>
      <c r="C7" s="99" t="s">
        <v>146</v>
      </c>
      <c r="D7" s="110"/>
      <c r="E7" s="103">
        <f>10/16</f>
        <v>0.625</v>
      </c>
      <c r="F7" s="111"/>
      <c r="I7" s="8"/>
      <c r="J7" s="34"/>
      <c r="K7" s="34"/>
    </row>
    <row r="8" spans="2:11" ht="40.5" customHeight="1" thickBot="1">
      <c r="B8" s="40" t="s">
        <v>138</v>
      </c>
      <c r="C8" s="101"/>
      <c r="D8" s="102"/>
      <c r="E8" s="105"/>
      <c r="F8" s="106"/>
      <c r="I8" s="8"/>
      <c r="J8" s="34"/>
      <c r="K8" s="34"/>
    </row>
    <row r="9" spans="2:11" ht="39.75" customHeight="1">
      <c r="B9" s="40" t="s">
        <v>106</v>
      </c>
      <c r="C9" s="82" t="s">
        <v>34</v>
      </c>
      <c r="D9" s="83"/>
      <c r="E9" s="78">
        <f>9/16</f>
        <v>0.5625</v>
      </c>
      <c r="F9" s="79"/>
      <c r="I9" s="8"/>
      <c r="J9" s="34"/>
      <c r="K9" s="34"/>
    </row>
    <row r="10" spans="2:11" ht="39.75" customHeight="1" thickBot="1">
      <c r="B10" s="40" t="s">
        <v>104</v>
      </c>
      <c r="C10" s="84"/>
      <c r="D10" s="85"/>
      <c r="E10" s="86">
        <v>0.44</v>
      </c>
      <c r="F10" s="87"/>
      <c r="I10" s="8"/>
      <c r="J10" s="34"/>
      <c r="K10" s="34"/>
    </row>
    <row r="11" spans="2:11" ht="12.75" customHeight="1">
      <c r="B11" s="40" t="s">
        <v>141</v>
      </c>
      <c r="C11" s="116" t="s">
        <v>35</v>
      </c>
      <c r="D11" s="117"/>
      <c r="E11" s="78">
        <f>6/16</f>
        <v>0.375</v>
      </c>
      <c r="F11" s="122"/>
      <c r="I11" s="8"/>
      <c r="J11" s="34"/>
      <c r="K11" s="34"/>
    </row>
    <row r="12" spans="2:11" ht="12.75">
      <c r="B12" s="40" t="s">
        <v>139</v>
      </c>
      <c r="C12" s="118"/>
      <c r="D12" s="119"/>
      <c r="E12" s="88">
        <f>5/16</f>
        <v>0.3125</v>
      </c>
      <c r="F12" s="89"/>
      <c r="I12" s="8"/>
      <c r="J12" s="34"/>
      <c r="K12" s="34"/>
    </row>
    <row r="13" spans="2:11" ht="12.75">
      <c r="B13" s="40" t="s">
        <v>99</v>
      </c>
      <c r="C13" s="118"/>
      <c r="D13" s="119"/>
      <c r="E13" s="90"/>
      <c r="F13" s="89"/>
      <c r="I13" s="8"/>
      <c r="J13" s="34"/>
      <c r="K13" s="34"/>
    </row>
    <row r="14" spans="2:11" ht="12.75">
      <c r="B14" s="40" t="s">
        <v>107</v>
      </c>
      <c r="C14" s="118"/>
      <c r="D14" s="119"/>
      <c r="E14" s="90"/>
      <c r="F14" s="89"/>
      <c r="I14" s="8"/>
      <c r="J14" s="34"/>
      <c r="K14" s="34"/>
    </row>
    <row r="15" spans="2:11" ht="24">
      <c r="B15" s="40" t="s">
        <v>143</v>
      </c>
      <c r="C15" s="118"/>
      <c r="D15" s="119"/>
      <c r="E15" s="91"/>
      <c r="F15" s="92"/>
      <c r="I15" s="8"/>
      <c r="J15" s="34"/>
      <c r="K15" s="34"/>
    </row>
    <row r="16" spans="2:11" ht="12.75">
      <c r="B16" s="40" t="s">
        <v>100</v>
      </c>
      <c r="C16" s="118"/>
      <c r="D16" s="119"/>
      <c r="E16" s="93">
        <f>4/16</f>
        <v>0.25</v>
      </c>
      <c r="F16" s="94"/>
      <c r="I16" s="8"/>
      <c r="J16" s="34"/>
      <c r="K16" s="34"/>
    </row>
    <row r="17" spans="2:11" ht="12.75">
      <c r="B17" s="40" t="s">
        <v>101</v>
      </c>
      <c r="C17" s="118"/>
      <c r="D17" s="119"/>
      <c r="E17" s="91"/>
      <c r="F17" s="92"/>
      <c r="I17" s="8"/>
      <c r="J17" s="34"/>
      <c r="K17" s="34"/>
    </row>
    <row r="18" spans="2:11" ht="12.75">
      <c r="B18" s="40" t="s">
        <v>144</v>
      </c>
      <c r="C18" s="118"/>
      <c r="D18" s="119"/>
      <c r="E18" s="88">
        <f>3/16</f>
        <v>0.1875</v>
      </c>
      <c r="F18" s="89"/>
      <c r="I18" s="8"/>
      <c r="J18" s="34"/>
      <c r="K18" s="34"/>
    </row>
    <row r="19" spans="2:11" ht="12.75">
      <c r="B19" s="67" t="s">
        <v>103</v>
      </c>
      <c r="C19" s="118"/>
      <c r="D19" s="119"/>
      <c r="E19" s="93">
        <f>2/16</f>
        <v>0.125</v>
      </c>
      <c r="F19" s="94"/>
      <c r="I19" s="8"/>
      <c r="J19" s="34"/>
      <c r="K19" s="34"/>
    </row>
    <row r="20" spans="2:11" ht="24">
      <c r="B20" s="67" t="s">
        <v>145</v>
      </c>
      <c r="C20" s="118"/>
      <c r="D20" s="119"/>
      <c r="E20" s="91"/>
      <c r="F20" s="92"/>
      <c r="I20" s="8"/>
      <c r="J20" s="34"/>
      <c r="K20" s="34"/>
    </row>
    <row r="21" spans="2:11" ht="13.5" thickBot="1">
      <c r="B21" s="41" t="s">
        <v>108</v>
      </c>
      <c r="C21" s="120"/>
      <c r="D21" s="121"/>
      <c r="E21" s="108">
        <v>0.06</v>
      </c>
      <c r="F21" s="106"/>
      <c r="I21" s="8"/>
      <c r="J21" s="34"/>
      <c r="K21" s="34"/>
    </row>
    <row r="22" spans="3:11" ht="37.5" customHeight="1">
      <c r="C22" s="33"/>
      <c r="I22" s="8"/>
      <c r="J22" s="34"/>
      <c r="K22" s="34"/>
    </row>
    <row r="23" spans="2:17" ht="13.5" thickBot="1">
      <c r="B23" s="109" t="s">
        <v>37</v>
      </c>
      <c r="C23" s="109"/>
      <c r="D23" s="109"/>
      <c r="E23" s="109"/>
      <c r="F23" s="109"/>
      <c r="G23" s="109"/>
      <c r="H23" s="109"/>
      <c r="I23" s="109"/>
      <c r="J23" s="109"/>
      <c r="K23" s="109"/>
      <c r="L23" s="9"/>
      <c r="M23" s="9"/>
      <c r="N23" s="9"/>
      <c r="O23" s="9"/>
      <c r="P23" s="9"/>
      <c r="Q23" s="9"/>
    </row>
    <row r="24" spans="2:11" ht="60">
      <c r="B24" s="35" t="s">
        <v>22</v>
      </c>
      <c r="C24" s="36" t="s">
        <v>39</v>
      </c>
      <c r="D24" s="36" t="s">
        <v>139</v>
      </c>
      <c r="E24" s="36" t="s">
        <v>99</v>
      </c>
      <c r="F24" s="36" t="s">
        <v>100</v>
      </c>
      <c r="G24" s="36" t="s">
        <v>103</v>
      </c>
      <c r="H24" s="36" t="s">
        <v>102</v>
      </c>
      <c r="I24" s="36" t="s">
        <v>101</v>
      </c>
      <c r="J24" s="36" t="s">
        <v>104</v>
      </c>
      <c r="K24" s="36" t="s">
        <v>105</v>
      </c>
    </row>
    <row r="25" spans="2:11" ht="12.75">
      <c r="B25" s="22" t="s">
        <v>122</v>
      </c>
      <c r="C25" s="38" t="s">
        <v>2</v>
      </c>
      <c r="D25" s="38" t="s">
        <v>2</v>
      </c>
      <c r="E25" s="38" t="s">
        <v>2</v>
      </c>
      <c r="F25" s="38" t="s">
        <v>2</v>
      </c>
      <c r="G25" s="38" t="s">
        <v>2</v>
      </c>
      <c r="H25" s="38" t="s">
        <v>2</v>
      </c>
      <c r="I25" s="38" t="s">
        <v>2</v>
      </c>
      <c r="J25" s="38" t="s">
        <v>2</v>
      </c>
      <c r="K25" s="38" t="s">
        <v>2</v>
      </c>
    </row>
    <row r="26" spans="2:11" ht="12.75">
      <c r="B26" s="22" t="s">
        <v>123</v>
      </c>
      <c r="C26" s="38" t="s">
        <v>2</v>
      </c>
      <c r="D26" s="37" t="s">
        <v>23</v>
      </c>
      <c r="E26" s="37" t="s">
        <v>23</v>
      </c>
      <c r="F26" s="37" t="s">
        <v>23</v>
      </c>
      <c r="G26" s="37" t="s">
        <v>23</v>
      </c>
      <c r="H26" s="38" t="s">
        <v>2</v>
      </c>
      <c r="I26" s="37" t="s">
        <v>23</v>
      </c>
      <c r="J26" s="37" t="s">
        <v>23</v>
      </c>
      <c r="K26" s="37" t="s">
        <v>23</v>
      </c>
    </row>
    <row r="27" spans="2:11" ht="12.75">
      <c r="B27" s="22" t="s">
        <v>121</v>
      </c>
      <c r="C27" s="37" t="s">
        <v>23</v>
      </c>
      <c r="D27" s="37" t="s">
        <v>23</v>
      </c>
      <c r="E27" s="37" t="s">
        <v>23</v>
      </c>
      <c r="F27" s="37" t="s">
        <v>23</v>
      </c>
      <c r="G27" s="37" t="s">
        <v>23</v>
      </c>
      <c r="H27" s="37" t="s">
        <v>23</v>
      </c>
      <c r="I27" s="37" t="s">
        <v>23</v>
      </c>
      <c r="J27" s="37" t="s">
        <v>23</v>
      </c>
      <c r="K27" s="37" t="s">
        <v>23</v>
      </c>
    </row>
    <row r="28" spans="2:11" ht="12.75">
      <c r="B28" s="22" t="s">
        <v>124</v>
      </c>
      <c r="C28" s="37" t="s">
        <v>23</v>
      </c>
      <c r="D28" s="37" t="s">
        <v>23</v>
      </c>
      <c r="E28" s="37" t="s">
        <v>23</v>
      </c>
      <c r="F28" s="37" t="s">
        <v>23</v>
      </c>
      <c r="G28" s="37" t="s">
        <v>23</v>
      </c>
      <c r="H28" s="38" t="s">
        <v>2</v>
      </c>
      <c r="I28" s="37" t="s">
        <v>23</v>
      </c>
      <c r="J28" s="38" t="s">
        <v>2</v>
      </c>
      <c r="K28" s="37" t="s">
        <v>23</v>
      </c>
    </row>
    <row r="29" spans="2:11" ht="12.75">
      <c r="B29" s="22" t="s">
        <v>126</v>
      </c>
      <c r="C29" s="38" t="s">
        <v>2</v>
      </c>
      <c r="D29" s="38" t="s">
        <v>2</v>
      </c>
      <c r="E29" s="37" t="s">
        <v>23</v>
      </c>
      <c r="F29" s="37" t="s">
        <v>23</v>
      </c>
      <c r="G29" s="37" t="s">
        <v>23</v>
      </c>
      <c r="H29" s="38" t="s">
        <v>2</v>
      </c>
      <c r="I29" s="37" t="s">
        <v>23</v>
      </c>
      <c r="J29" s="38" t="s">
        <v>2</v>
      </c>
      <c r="K29" s="38" t="s">
        <v>2</v>
      </c>
    </row>
    <row r="30" spans="2:11" ht="12.75">
      <c r="B30" s="22" t="s">
        <v>125</v>
      </c>
      <c r="C30" s="37" t="s">
        <v>23</v>
      </c>
      <c r="D30" s="38" t="s">
        <v>2</v>
      </c>
      <c r="E30" s="37" t="s">
        <v>23</v>
      </c>
      <c r="F30" s="37" t="s">
        <v>23</v>
      </c>
      <c r="G30" s="37" t="s">
        <v>23</v>
      </c>
      <c r="H30" s="37" t="s">
        <v>23</v>
      </c>
      <c r="I30" s="37" t="s">
        <v>23</v>
      </c>
      <c r="J30" s="37" t="s">
        <v>23</v>
      </c>
      <c r="K30" s="38" t="s">
        <v>2</v>
      </c>
    </row>
    <row r="31" spans="2:11" ht="12.75">
      <c r="B31" s="22" t="s">
        <v>127</v>
      </c>
      <c r="C31" s="38" t="s">
        <v>2</v>
      </c>
      <c r="D31" s="37" t="s">
        <v>23</v>
      </c>
      <c r="E31" s="37" t="s">
        <v>23</v>
      </c>
      <c r="F31" s="38" t="s">
        <v>2</v>
      </c>
      <c r="G31" s="37" t="s">
        <v>23</v>
      </c>
      <c r="H31" s="38" t="s">
        <v>2</v>
      </c>
      <c r="I31" s="37" t="s">
        <v>23</v>
      </c>
      <c r="J31" s="37" t="s">
        <v>23</v>
      </c>
      <c r="K31" s="38" t="s">
        <v>2</v>
      </c>
    </row>
    <row r="32" spans="2:11" ht="12.75">
      <c r="B32" s="22" t="s">
        <v>128</v>
      </c>
      <c r="C32" s="38" t="s">
        <v>2</v>
      </c>
      <c r="D32" s="37" t="s">
        <v>23</v>
      </c>
      <c r="E32" s="37" t="s">
        <v>23</v>
      </c>
      <c r="F32" s="37" t="s">
        <v>23</v>
      </c>
      <c r="G32" s="37" t="s">
        <v>23</v>
      </c>
      <c r="H32" s="38" t="s">
        <v>2</v>
      </c>
      <c r="I32" s="37" t="s">
        <v>23</v>
      </c>
      <c r="J32" s="37" t="s">
        <v>23</v>
      </c>
      <c r="K32" s="38" t="s">
        <v>2</v>
      </c>
    </row>
    <row r="33" spans="2:11" ht="12.75">
      <c r="B33" s="22" t="s">
        <v>135</v>
      </c>
      <c r="C33" s="38" t="s">
        <v>2</v>
      </c>
      <c r="D33" s="38" t="s">
        <v>2</v>
      </c>
      <c r="E33" s="38" t="s">
        <v>2</v>
      </c>
      <c r="F33" s="37" t="s">
        <v>23</v>
      </c>
      <c r="G33" s="38" t="s">
        <v>2</v>
      </c>
      <c r="H33" s="38" t="s">
        <v>2</v>
      </c>
      <c r="I33" s="38" t="s">
        <v>2</v>
      </c>
      <c r="J33" s="38" t="s">
        <v>2</v>
      </c>
      <c r="K33" s="38" t="s">
        <v>2</v>
      </c>
    </row>
    <row r="34" spans="2:11" ht="12.75">
      <c r="B34" s="22" t="s">
        <v>129</v>
      </c>
      <c r="C34" s="38" t="s">
        <v>2</v>
      </c>
      <c r="D34" s="37" t="s">
        <v>23</v>
      </c>
      <c r="E34" s="38" t="s">
        <v>2</v>
      </c>
      <c r="F34" s="37" t="s">
        <v>23</v>
      </c>
      <c r="G34" s="37" t="s">
        <v>23</v>
      </c>
      <c r="H34" s="38" t="s">
        <v>2</v>
      </c>
      <c r="I34" s="37" t="s">
        <v>23</v>
      </c>
      <c r="J34" s="37" t="s">
        <v>23</v>
      </c>
      <c r="K34" s="38" t="s">
        <v>2</v>
      </c>
    </row>
    <row r="35" spans="2:11" ht="12.75">
      <c r="B35" s="22" t="s">
        <v>130</v>
      </c>
      <c r="C35" s="37" t="s">
        <v>23</v>
      </c>
      <c r="D35" s="37" t="s">
        <v>23</v>
      </c>
      <c r="E35" s="37" t="s">
        <v>23</v>
      </c>
      <c r="F35" s="37" t="s">
        <v>23</v>
      </c>
      <c r="G35" s="37" t="s">
        <v>23</v>
      </c>
      <c r="H35" s="38" t="s">
        <v>2</v>
      </c>
      <c r="I35" s="37" t="s">
        <v>23</v>
      </c>
      <c r="J35" s="37" t="s">
        <v>23</v>
      </c>
      <c r="K35" s="38" t="s">
        <v>2</v>
      </c>
    </row>
    <row r="36" spans="2:11" ht="12.75">
      <c r="B36" s="22" t="s">
        <v>131</v>
      </c>
      <c r="C36" s="38" t="s">
        <v>2</v>
      </c>
      <c r="D36" s="37" t="s">
        <v>23</v>
      </c>
      <c r="E36" s="38" t="s">
        <v>2</v>
      </c>
      <c r="F36" s="37" t="s">
        <v>23</v>
      </c>
      <c r="G36" s="37" t="s">
        <v>23</v>
      </c>
      <c r="H36" s="38" t="s">
        <v>2</v>
      </c>
      <c r="I36" s="38" t="s">
        <v>2</v>
      </c>
      <c r="J36" s="38" t="s">
        <v>2</v>
      </c>
      <c r="K36" s="38" t="s">
        <v>2</v>
      </c>
    </row>
    <row r="37" spans="2:11" ht="12.75">
      <c r="B37" s="22" t="s">
        <v>132</v>
      </c>
      <c r="C37" s="38" t="s">
        <v>2</v>
      </c>
      <c r="D37" s="38" t="s">
        <v>2</v>
      </c>
      <c r="E37" s="38" t="s">
        <v>2</v>
      </c>
      <c r="F37" s="38" t="s">
        <v>2</v>
      </c>
      <c r="G37" s="37" t="s">
        <v>23</v>
      </c>
      <c r="H37" s="38" t="s">
        <v>2</v>
      </c>
      <c r="I37" s="38" t="s">
        <v>2</v>
      </c>
      <c r="J37" s="38" t="s">
        <v>2</v>
      </c>
      <c r="K37" s="38" t="s">
        <v>2</v>
      </c>
    </row>
    <row r="38" spans="2:11" ht="12.75">
      <c r="B38" s="22" t="s">
        <v>133</v>
      </c>
      <c r="C38" s="38" t="s">
        <v>2</v>
      </c>
      <c r="D38" s="37" t="s">
        <v>23</v>
      </c>
      <c r="E38" s="37" t="s">
        <v>23</v>
      </c>
      <c r="F38" s="38" t="s">
        <v>2</v>
      </c>
      <c r="G38" s="37" t="s">
        <v>23</v>
      </c>
      <c r="H38" s="37" t="s">
        <v>23</v>
      </c>
      <c r="I38" s="37" t="s">
        <v>23</v>
      </c>
      <c r="J38" s="38" t="s">
        <v>2</v>
      </c>
      <c r="K38" s="38" t="s">
        <v>2</v>
      </c>
    </row>
    <row r="39" spans="2:11" ht="12.75">
      <c r="B39" s="56" t="s">
        <v>134</v>
      </c>
      <c r="C39" s="37" t="s">
        <v>23</v>
      </c>
      <c r="D39" s="37" t="s">
        <v>23</v>
      </c>
      <c r="E39" s="37" t="s">
        <v>23</v>
      </c>
      <c r="F39" s="37" t="s">
        <v>23</v>
      </c>
      <c r="G39" s="37" t="s">
        <v>23</v>
      </c>
      <c r="H39" s="38" t="s">
        <v>2</v>
      </c>
      <c r="I39" s="37"/>
      <c r="J39" s="37" t="s">
        <v>23</v>
      </c>
      <c r="K39" s="38" t="s">
        <v>2</v>
      </c>
    </row>
    <row r="40" spans="2:11" ht="13.5" thickBot="1">
      <c r="B40" s="59" t="s">
        <v>136</v>
      </c>
      <c r="C40" s="37" t="s">
        <v>23</v>
      </c>
      <c r="D40" s="37" t="s">
        <v>23</v>
      </c>
      <c r="E40" s="37" t="s">
        <v>23</v>
      </c>
      <c r="F40" s="37" t="s">
        <v>23</v>
      </c>
      <c r="G40" s="37" t="s">
        <v>23</v>
      </c>
      <c r="H40" s="38" t="s">
        <v>2</v>
      </c>
      <c r="I40" s="37" t="s">
        <v>23</v>
      </c>
      <c r="J40" s="37" t="s">
        <v>23</v>
      </c>
      <c r="K40" s="38" t="s">
        <v>2</v>
      </c>
    </row>
    <row r="41" spans="2:11" ht="13.5" thickBot="1">
      <c r="B41" s="39" t="s">
        <v>3</v>
      </c>
      <c r="C41" s="43" t="s">
        <v>110</v>
      </c>
      <c r="D41" s="43" t="s">
        <v>112</v>
      </c>
      <c r="E41" s="43" t="s">
        <v>112</v>
      </c>
      <c r="F41" s="43" t="s">
        <v>113</v>
      </c>
      <c r="G41" s="43" t="s">
        <v>111</v>
      </c>
      <c r="H41" s="43" t="s">
        <v>114</v>
      </c>
      <c r="I41" s="43" t="s">
        <v>113</v>
      </c>
      <c r="J41" s="43" t="s">
        <v>115</v>
      </c>
      <c r="K41" s="43" t="s">
        <v>114</v>
      </c>
    </row>
    <row r="43" spans="2:8" ht="12.75">
      <c r="B43" s="77"/>
      <c r="C43" s="77"/>
      <c r="D43" s="77"/>
      <c r="E43" s="77"/>
      <c r="F43" s="77"/>
      <c r="G43" s="77"/>
      <c r="H43" s="77"/>
    </row>
    <row r="45" spans="3:17" ht="36" customHeight="1"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</row>
    <row r="46" spans="2:17" ht="13.5" thickBot="1">
      <c r="B46" s="113" t="s">
        <v>38</v>
      </c>
      <c r="C46" s="113"/>
      <c r="D46" s="113"/>
      <c r="E46" s="113"/>
      <c r="F46" s="113"/>
      <c r="G46" s="113"/>
      <c r="H46" s="113"/>
      <c r="I46" s="113"/>
      <c r="J46" s="113"/>
      <c r="K46" s="113"/>
      <c r="L46" s="9"/>
      <c r="M46" s="17"/>
      <c r="N46" s="17"/>
      <c r="O46" s="17"/>
      <c r="P46" s="17"/>
      <c r="Q46" s="17"/>
    </row>
    <row r="47" spans="2:10" ht="60">
      <c r="B47" s="35" t="s">
        <v>22</v>
      </c>
      <c r="C47" s="36" t="s">
        <v>144</v>
      </c>
      <c r="D47" s="36" t="s">
        <v>138</v>
      </c>
      <c r="E47" s="36" t="s">
        <v>106</v>
      </c>
      <c r="F47" s="36" t="s">
        <v>147</v>
      </c>
      <c r="G47" s="36" t="s">
        <v>141</v>
      </c>
      <c r="H47" s="36" t="s">
        <v>107</v>
      </c>
      <c r="I47" s="42" t="s">
        <v>143</v>
      </c>
      <c r="J47" s="42" t="s">
        <v>108</v>
      </c>
    </row>
    <row r="48" spans="2:10" ht="12.75">
      <c r="B48" s="22" t="s">
        <v>122</v>
      </c>
      <c r="C48" s="38" t="s">
        <v>2</v>
      </c>
      <c r="D48" s="38" t="s">
        <v>2</v>
      </c>
      <c r="E48" s="38" t="s">
        <v>2</v>
      </c>
      <c r="F48" s="38" t="s">
        <v>2</v>
      </c>
      <c r="G48" s="38" t="s">
        <v>2</v>
      </c>
      <c r="H48" s="14" t="s">
        <v>2</v>
      </c>
      <c r="I48" s="38" t="s">
        <v>2</v>
      </c>
      <c r="J48" s="37" t="s">
        <v>23</v>
      </c>
    </row>
    <row r="49" spans="2:10" ht="12.75">
      <c r="B49" s="22" t="s">
        <v>123</v>
      </c>
      <c r="C49" s="37" t="s">
        <v>23</v>
      </c>
      <c r="D49" s="38" t="s">
        <v>2</v>
      </c>
      <c r="E49" s="38" t="s">
        <v>2</v>
      </c>
      <c r="F49" s="37" t="s">
        <v>23</v>
      </c>
      <c r="G49" s="38" t="s">
        <v>2</v>
      </c>
      <c r="H49" s="11" t="s">
        <v>23</v>
      </c>
      <c r="I49" s="37" t="s">
        <v>23</v>
      </c>
      <c r="J49" s="37" t="s">
        <v>23</v>
      </c>
    </row>
    <row r="50" spans="2:10" ht="12.75">
      <c r="B50" s="22" t="s">
        <v>121</v>
      </c>
      <c r="C50" s="37" t="s">
        <v>23</v>
      </c>
      <c r="D50" s="37" t="s">
        <v>23</v>
      </c>
      <c r="E50" s="37" t="s">
        <v>23</v>
      </c>
      <c r="F50" s="37" t="s">
        <v>23</v>
      </c>
      <c r="G50" s="37" t="s">
        <v>23</v>
      </c>
      <c r="H50" s="11" t="s">
        <v>23</v>
      </c>
      <c r="I50" s="37" t="s">
        <v>23</v>
      </c>
      <c r="J50" s="37" t="s">
        <v>23</v>
      </c>
    </row>
    <row r="51" spans="2:10" ht="12.75">
      <c r="B51" s="22" t="s">
        <v>124</v>
      </c>
      <c r="C51" s="37" t="s">
        <v>23</v>
      </c>
      <c r="D51" s="37" t="s">
        <v>23</v>
      </c>
      <c r="E51" s="38" t="s">
        <v>2</v>
      </c>
      <c r="F51" s="37" t="s">
        <v>23</v>
      </c>
      <c r="G51" s="37" t="s">
        <v>23</v>
      </c>
      <c r="H51" s="12" t="s">
        <v>23</v>
      </c>
      <c r="I51" s="37" t="s">
        <v>23</v>
      </c>
      <c r="J51" s="37" t="s">
        <v>23</v>
      </c>
    </row>
    <row r="52" spans="2:10" ht="12.75">
      <c r="B52" s="22" t="s">
        <v>126</v>
      </c>
      <c r="C52" s="37" t="s">
        <v>23</v>
      </c>
      <c r="D52" s="37" t="s">
        <v>23</v>
      </c>
      <c r="E52" s="38" t="s">
        <v>2</v>
      </c>
      <c r="F52" s="37" t="s">
        <v>23</v>
      </c>
      <c r="G52" s="37" t="s">
        <v>23</v>
      </c>
      <c r="H52" s="15" t="s">
        <v>2</v>
      </c>
      <c r="I52" s="38" t="s">
        <v>2</v>
      </c>
      <c r="J52" s="37" t="s">
        <v>23</v>
      </c>
    </row>
    <row r="53" spans="2:10" ht="12.75">
      <c r="B53" s="22" t="s">
        <v>125</v>
      </c>
      <c r="C53" s="37" t="s">
        <v>23</v>
      </c>
      <c r="D53" s="38" t="s">
        <v>2</v>
      </c>
      <c r="E53" s="38" t="s">
        <v>2</v>
      </c>
      <c r="F53" s="37" t="s">
        <v>23</v>
      </c>
      <c r="G53" s="37" t="s">
        <v>23</v>
      </c>
      <c r="H53" s="11" t="s">
        <v>23</v>
      </c>
      <c r="I53" s="37" t="s">
        <v>23</v>
      </c>
      <c r="J53" s="37" t="s">
        <v>23</v>
      </c>
    </row>
    <row r="54" spans="2:10" ht="12.75">
      <c r="B54" s="22" t="s">
        <v>127</v>
      </c>
      <c r="C54" s="37" t="s">
        <v>23</v>
      </c>
      <c r="D54" s="37" t="s">
        <v>23</v>
      </c>
      <c r="E54" s="37" t="s">
        <v>23</v>
      </c>
      <c r="F54" s="37" t="s">
        <v>23</v>
      </c>
      <c r="G54" s="37" t="s">
        <v>23</v>
      </c>
      <c r="H54" s="11" t="s">
        <v>23</v>
      </c>
      <c r="I54" s="37" t="s">
        <v>23</v>
      </c>
      <c r="J54" s="37" t="s">
        <v>23</v>
      </c>
    </row>
    <row r="55" spans="2:10" ht="12.75">
      <c r="B55" s="22" t="s">
        <v>128</v>
      </c>
      <c r="C55" s="37" t="s">
        <v>23</v>
      </c>
      <c r="D55" s="38" t="s">
        <v>2</v>
      </c>
      <c r="E55" s="37" t="s">
        <v>23</v>
      </c>
      <c r="F55" s="37" t="s">
        <v>23</v>
      </c>
      <c r="G55" s="37" t="s">
        <v>23</v>
      </c>
      <c r="H55" s="11" t="s">
        <v>23</v>
      </c>
      <c r="I55" s="37" t="s">
        <v>23</v>
      </c>
      <c r="J55" s="37" t="s">
        <v>23</v>
      </c>
    </row>
    <row r="56" spans="2:10" ht="12.75">
      <c r="B56" s="22" t="s">
        <v>135</v>
      </c>
      <c r="C56" s="37" t="s">
        <v>23</v>
      </c>
      <c r="D56" s="38" t="s">
        <v>2</v>
      </c>
      <c r="E56" s="38" t="s">
        <v>2</v>
      </c>
      <c r="F56" s="37" t="s">
        <v>23</v>
      </c>
      <c r="G56" s="38" t="s">
        <v>2</v>
      </c>
      <c r="H56" s="14" t="s">
        <v>2</v>
      </c>
      <c r="I56" s="38" t="s">
        <v>2</v>
      </c>
      <c r="J56" s="37" t="s">
        <v>23</v>
      </c>
    </row>
    <row r="57" spans="2:10" ht="12.75">
      <c r="B57" s="22" t="s">
        <v>129</v>
      </c>
      <c r="C57" s="37" t="s">
        <v>23</v>
      </c>
      <c r="D57" s="38" t="s">
        <v>2</v>
      </c>
      <c r="E57" s="37" t="s">
        <v>23</v>
      </c>
      <c r="F57" s="37" t="s">
        <v>23</v>
      </c>
      <c r="G57" s="37" t="s">
        <v>23</v>
      </c>
      <c r="H57" s="11" t="s">
        <v>23</v>
      </c>
      <c r="I57" s="37" t="s">
        <v>23</v>
      </c>
      <c r="J57" s="37" t="s">
        <v>23</v>
      </c>
    </row>
    <row r="58" spans="2:10" ht="12.75">
      <c r="B58" s="22" t="s">
        <v>130</v>
      </c>
      <c r="C58" s="37" t="s">
        <v>23</v>
      </c>
      <c r="D58" s="38" t="s">
        <v>2</v>
      </c>
      <c r="E58" s="37" t="s">
        <v>23</v>
      </c>
      <c r="F58" s="37" t="s">
        <v>23</v>
      </c>
      <c r="G58" s="37" t="s">
        <v>23</v>
      </c>
      <c r="H58" s="11" t="s">
        <v>23</v>
      </c>
      <c r="I58" s="37" t="s">
        <v>23</v>
      </c>
      <c r="J58" s="37" t="s">
        <v>23</v>
      </c>
    </row>
    <row r="59" spans="2:10" ht="12.75">
      <c r="B59" s="22" t="s">
        <v>131</v>
      </c>
      <c r="C59" s="37" t="s">
        <v>23</v>
      </c>
      <c r="D59" s="38" t="s">
        <v>2</v>
      </c>
      <c r="E59" s="38" t="s">
        <v>2</v>
      </c>
      <c r="F59" s="37" t="s">
        <v>23</v>
      </c>
      <c r="G59" s="38" t="s">
        <v>2</v>
      </c>
      <c r="H59" s="11" t="s">
        <v>23</v>
      </c>
      <c r="I59" s="37" t="s">
        <v>23</v>
      </c>
      <c r="J59" s="37" t="s">
        <v>23</v>
      </c>
    </row>
    <row r="60" spans="2:10" ht="12.75">
      <c r="B60" s="22" t="s">
        <v>132</v>
      </c>
      <c r="C60" s="38" t="s">
        <v>2</v>
      </c>
      <c r="D60" s="38" t="s">
        <v>2</v>
      </c>
      <c r="E60" s="38" t="s">
        <v>2</v>
      </c>
      <c r="F60" s="37" t="s">
        <v>23</v>
      </c>
      <c r="G60" s="38" t="s">
        <v>2</v>
      </c>
      <c r="H60" s="15" t="s">
        <v>2</v>
      </c>
      <c r="I60" s="38" t="s">
        <v>2</v>
      </c>
      <c r="J60" s="37" t="s">
        <v>23</v>
      </c>
    </row>
    <row r="61" spans="2:10" ht="12.75">
      <c r="B61" s="22" t="s">
        <v>133</v>
      </c>
      <c r="C61" s="37" t="s">
        <v>23</v>
      </c>
      <c r="D61" s="38" t="s">
        <v>2</v>
      </c>
      <c r="E61" s="38" t="s">
        <v>2</v>
      </c>
      <c r="F61" s="38" t="s">
        <v>2</v>
      </c>
      <c r="G61" s="38" t="s">
        <v>2</v>
      </c>
      <c r="H61" s="11" t="s">
        <v>23</v>
      </c>
      <c r="I61" s="38" t="s">
        <v>2</v>
      </c>
      <c r="J61" s="38" t="s">
        <v>2</v>
      </c>
    </row>
    <row r="62" spans="2:10" ht="12.75">
      <c r="B62" s="56" t="s">
        <v>134</v>
      </c>
      <c r="C62" s="38" t="s">
        <v>2</v>
      </c>
      <c r="D62" s="37" t="s">
        <v>23</v>
      </c>
      <c r="E62" s="37" t="s">
        <v>23</v>
      </c>
      <c r="F62" s="37" t="s">
        <v>23</v>
      </c>
      <c r="G62" s="37" t="s">
        <v>23</v>
      </c>
      <c r="H62" s="15" t="s">
        <v>2</v>
      </c>
      <c r="I62" s="37" t="s">
        <v>23</v>
      </c>
      <c r="J62" s="37" t="s">
        <v>23</v>
      </c>
    </row>
    <row r="63" spans="2:10" ht="13.5" thickBot="1">
      <c r="B63" s="59" t="s">
        <v>136</v>
      </c>
      <c r="C63" s="37" t="s">
        <v>23</v>
      </c>
      <c r="D63" s="37" t="s">
        <v>23</v>
      </c>
      <c r="E63" s="37" t="s">
        <v>23</v>
      </c>
      <c r="F63" s="37" t="s">
        <v>23</v>
      </c>
      <c r="G63" s="37" t="s">
        <v>23</v>
      </c>
      <c r="H63" s="12" t="s">
        <v>23</v>
      </c>
      <c r="I63" s="37" t="s">
        <v>23</v>
      </c>
      <c r="J63" s="37" t="s">
        <v>23</v>
      </c>
    </row>
    <row r="64" spans="2:10" ht="13.5" thickBot="1">
      <c r="B64" s="39" t="s">
        <v>3</v>
      </c>
      <c r="C64" s="43" t="s">
        <v>116</v>
      </c>
      <c r="D64" s="43" t="s">
        <v>110</v>
      </c>
      <c r="E64" s="43" t="s">
        <v>117</v>
      </c>
      <c r="F64" s="43" t="s">
        <v>111</v>
      </c>
      <c r="G64" s="43" t="s">
        <v>118</v>
      </c>
      <c r="H64" s="43" t="s">
        <v>112</v>
      </c>
      <c r="I64" s="44" t="s">
        <v>112</v>
      </c>
      <c r="J64" s="44" t="s">
        <v>119</v>
      </c>
    </row>
    <row r="65" spans="3:17" ht="12.75"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</row>
    <row r="66" spans="3:17" ht="12.75"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</row>
    <row r="67" spans="3:17" ht="12.75" customHeight="1">
      <c r="C67" s="10" t="s">
        <v>2</v>
      </c>
      <c r="D67" s="114" t="s">
        <v>7</v>
      </c>
      <c r="E67" s="115"/>
      <c r="F67" s="115"/>
      <c r="G67" s="115"/>
      <c r="H67" s="115"/>
      <c r="I67" s="115"/>
      <c r="J67" s="115"/>
      <c r="K67" s="115"/>
      <c r="L67" s="77"/>
      <c r="M67" s="17"/>
      <c r="N67" s="17"/>
      <c r="O67" s="17"/>
      <c r="P67" s="17"/>
      <c r="Q67" s="17"/>
    </row>
    <row r="68" spans="3:17" ht="12.75" customHeight="1">
      <c r="C68" s="12" t="s">
        <v>23</v>
      </c>
      <c r="D68" s="114" t="s">
        <v>8</v>
      </c>
      <c r="E68" s="115"/>
      <c r="F68" s="115"/>
      <c r="G68" s="115"/>
      <c r="H68" s="115"/>
      <c r="I68" s="115"/>
      <c r="J68" s="115"/>
      <c r="K68" s="115"/>
      <c r="L68" s="77"/>
      <c r="M68" s="17"/>
      <c r="N68" s="17"/>
      <c r="O68" s="17"/>
      <c r="P68" s="17"/>
      <c r="Q68" s="17"/>
    </row>
    <row r="69" spans="3:17" ht="12.75"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</row>
    <row r="70" spans="3:17" ht="12.75"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</row>
    <row r="71" spans="3:17" ht="12.75"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</row>
    <row r="72" spans="2:10" ht="27" customHeight="1">
      <c r="B72" s="112" t="s">
        <v>9</v>
      </c>
      <c r="C72" s="112"/>
      <c r="D72" s="112"/>
      <c r="E72" s="112"/>
      <c r="F72" s="112"/>
      <c r="G72" s="112"/>
      <c r="H72" s="16"/>
      <c r="J72" s="16"/>
    </row>
    <row r="73" spans="2:10" ht="12.75">
      <c r="B73" s="3" t="s">
        <v>55</v>
      </c>
      <c r="C73" s="16"/>
      <c r="D73" s="16"/>
      <c r="E73" s="16"/>
      <c r="F73" s="16"/>
      <c r="G73" s="16"/>
      <c r="H73" s="16"/>
      <c r="J73" s="16"/>
    </row>
    <row r="74" ht="12.75">
      <c r="B74" s="3" t="s">
        <v>10</v>
      </c>
    </row>
    <row r="75" spans="2:3" ht="12.75">
      <c r="B75" s="3" t="s">
        <v>11</v>
      </c>
      <c r="C75" s="3"/>
    </row>
    <row r="76" ht="12.75">
      <c r="B76" s="3" t="s">
        <v>57</v>
      </c>
    </row>
    <row r="77" ht="12.75">
      <c r="B77" s="3" t="s">
        <v>12</v>
      </c>
    </row>
    <row r="78" ht="12.75">
      <c r="B78" s="3" t="s">
        <v>109</v>
      </c>
    </row>
    <row r="79" ht="12.75">
      <c r="B79" s="3" t="s">
        <v>13</v>
      </c>
    </row>
    <row r="80" ht="12.75">
      <c r="B80" s="3" t="s">
        <v>14</v>
      </c>
    </row>
    <row r="81" ht="12.75">
      <c r="B81" s="3" t="s">
        <v>15</v>
      </c>
    </row>
    <row r="82" ht="12.75">
      <c r="B82" s="3" t="s">
        <v>43</v>
      </c>
    </row>
    <row r="83" ht="12.75">
      <c r="B83" s="3" t="s">
        <v>16</v>
      </c>
    </row>
    <row r="84" ht="12.75">
      <c r="B84" s="3" t="s">
        <v>142</v>
      </c>
    </row>
    <row r="85" ht="12.75">
      <c r="B85" s="3" t="s">
        <v>56</v>
      </c>
    </row>
    <row r="86" ht="12.75">
      <c r="B86" s="3" t="s">
        <v>17</v>
      </c>
    </row>
    <row r="87" ht="12.75">
      <c r="B87" s="3" t="s">
        <v>18</v>
      </c>
    </row>
    <row r="88" ht="12.75">
      <c r="B88" s="3" t="s">
        <v>19</v>
      </c>
    </row>
    <row r="89" ht="12.75">
      <c r="B89" s="3" t="s">
        <v>20</v>
      </c>
    </row>
    <row r="90" ht="12.75">
      <c r="B90" s="20" t="s">
        <v>26</v>
      </c>
    </row>
    <row r="91" spans="7:8" ht="12.75">
      <c r="G91" s="20"/>
      <c r="H91" s="20"/>
    </row>
    <row r="92" ht="12.75">
      <c r="B92" t="s">
        <v>24</v>
      </c>
    </row>
    <row r="93" ht="12.75">
      <c r="B93" t="s">
        <v>25</v>
      </c>
    </row>
  </sheetData>
  <sheetProtection/>
  <mergeCells count="24">
    <mergeCell ref="B72:G72"/>
    <mergeCell ref="B46:K46"/>
    <mergeCell ref="D67:L67"/>
    <mergeCell ref="D68:L68"/>
    <mergeCell ref="C11:D21"/>
    <mergeCell ref="E11:F11"/>
    <mergeCell ref="C1:H1"/>
    <mergeCell ref="I1:K1"/>
    <mergeCell ref="C5:D6"/>
    <mergeCell ref="E5:F6"/>
    <mergeCell ref="E4:F4"/>
    <mergeCell ref="E21:F21"/>
    <mergeCell ref="C7:D8"/>
    <mergeCell ref="E7:F8"/>
    <mergeCell ref="B43:H43"/>
    <mergeCell ref="E9:F9"/>
    <mergeCell ref="C4:D4"/>
    <mergeCell ref="C9:D10"/>
    <mergeCell ref="E10:F10"/>
    <mergeCell ref="E12:F15"/>
    <mergeCell ref="E16:F17"/>
    <mergeCell ref="E18:F18"/>
    <mergeCell ref="E19:F20"/>
    <mergeCell ref="B23:K23"/>
  </mergeCells>
  <hyperlinks>
    <hyperlink ref="I1" r:id="rId1" display="http://www.anti-malware.ru/"/>
    <hyperlink ref="B90" location="'Описание вирусов'!A1" display="Описание вирусов"/>
    <hyperlink ref="B74" location="Avast!A1" display="Avast"/>
    <hyperlink ref="B75" location="AVG!A1" display="AVG"/>
    <hyperlink ref="B76" location="'Avira Antivir'!A1" display="Avira Antivir"/>
    <hyperlink ref="B77" location="BitDefender!A1" display="BitDefender"/>
    <hyperlink ref="B79" location="DrWeb!A1" display="DrWeb"/>
    <hyperlink ref="B80" location="Eset!A1" display="Eset"/>
    <hyperlink ref="B81" location="'F-Secure'!A1" display="F-Secure"/>
    <hyperlink ref="B82" location="Kaspersky!A1" display="Kaspersky"/>
    <hyperlink ref="B83" location="McAfee!A1" display="McAfee"/>
    <hyperlink ref="B86" location="Panda!A1" display="Panda"/>
    <hyperlink ref="B87" location="Sophos!A1" display="Sophos"/>
    <hyperlink ref="B85" location="Norton!A1" display="Norton"/>
    <hyperlink ref="B88" location="'Trend Micro'!A1" display="Trend Micro"/>
    <hyperlink ref="B89" location="VBA32!A1" display="VBA32"/>
    <hyperlink ref="B73" location="Agnitum!A1" display="Outpost"/>
    <hyperlink ref="B78" location="Comodo!A1" display="Comodo"/>
    <hyperlink ref="B84" location="MSE!A1" display="MSE"/>
  </hyperlinks>
  <printOptions/>
  <pageMargins left="0.2362204724409449" right="0.31496062992125984" top="0.69" bottom="0.55" header="0.3937007874015748" footer="0.38"/>
  <pageSetup horizontalDpi="600" verticalDpi="600" orientation="landscape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3:C29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31.75390625" style="0" customWidth="1"/>
    <col min="2" max="2" width="14.375" style="0" customWidth="1"/>
    <col min="3" max="3" width="94.875" style="0" customWidth="1"/>
  </cols>
  <sheetData>
    <row r="3" spans="1:2" ht="13.5" thickBot="1">
      <c r="A3" s="125" t="s">
        <v>104</v>
      </c>
      <c r="B3" s="125"/>
    </row>
    <row r="4" spans="1:3" ht="13.5" thickBot="1">
      <c r="A4" s="30" t="s">
        <v>0</v>
      </c>
      <c r="B4" s="31" t="s">
        <v>28</v>
      </c>
      <c r="C4" s="21" t="s">
        <v>29</v>
      </c>
    </row>
    <row r="5" spans="1:3" ht="12.75">
      <c r="A5" s="22" t="s">
        <v>122</v>
      </c>
      <c r="B5" s="15" t="s">
        <v>2</v>
      </c>
      <c r="C5" s="6" t="s">
        <v>2</v>
      </c>
    </row>
    <row r="6" spans="1:3" ht="12.75">
      <c r="A6" s="22" t="s">
        <v>123</v>
      </c>
      <c r="B6" s="12" t="s">
        <v>23</v>
      </c>
      <c r="C6" s="6" t="s">
        <v>156</v>
      </c>
    </row>
    <row r="7" spans="1:3" ht="12.75" customHeight="1">
      <c r="A7" s="22" t="s">
        <v>121</v>
      </c>
      <c r="B7" s="12" t="s">
        <v>23</v>
      </c>
      <c r="C7" s="6" t="s">
        <v>150</v>
      </c>
    </row>
    <row r="8" spans="1:3" ht="12.75">
      <c r="A8" s="22" t="s">
        <v>124</v>
      </c>
      <c r="B8" s="15" t="s">
        <v>2</v>
      </c>
      <c r="C8" s="6" t="s">
        <v>2</v>
      </c>
    </row>
    <row r="9" spans="1:3" ht="12.75">
      <c r="A9" s="22" t="s">
        <v>126</v>
      </c>
      <c r="B9" s="15" t="s">
        <v>2</v>
      </c>
      <c r="C9" s="6" t="s">
        <v>2</v>
      </c>
    </row>
    <row r="10" spans="1:3" ht="12.75">
      <c r="A10" s="22" t="s">
        <v>125</v>
      </c>
      <c r="B10" s="11" t="s">
        <v>23</v>
      </c>
      <c r="C10" s="6" t="s">
        <v>150</v>
      </c>
    </row>
    <row r="11" spans="1:3" ht="12.75">
      <c r="A11" s="22" t="s">
        <v>127</v>
      </c>
      <c r="B11" s="11" t="s">
        <v>23</v>
      </c>
      <c r="C11" s="6" t="s">
        <v>150</v>
      </c>
    </row>
    <row r="12" spans="1:3" ht="12.75">
      <c r="A12" s="22" t="s">
        <v>128</v>
      </c>
      <c r="B12" s="12" t="s">
        <v>23</v>
      </c>
      <c r="C12" s="6" t="s">
        <v>151</v>
      </c>
    </row>
    <row r="13" spans="1:3" ht="12.75">
      <c r="A13" s="22" t="s">
        <v>135</v>
      </c>
      <c r="B13" s="15" t="s">
        <v>2</v>
      </c>
      <c r="C13" s="6" t="s">
        <v>2</v>
      </c>
    </row>
    <row r="14" spans="1:3" ht="12.75">
      <c r="A14" s="22" t="s">
        <v>129</v>
      </c>
      <c r="B14" s="12" t="s">
        <v>23</v>
      </c>
      <c r="C14" s="6" t="s">
        <v>155</v>
      </c>
    </row>
    <row r="15" spans="1:3" ht="12.75">
      <c r="A15" s="22" t="s">
        <v>130</v>
      </c>
      <c r="B15" s="11" t="s">
        <v>23</v>
      </c>
      <c r="C15" s="6" t="s">
        <v>154</v>
      </c>
    </row>
    <row r="16" spans="1:3" ht="12.75">
      <c r="A16" s="22" t="s">
        <v>131</v>
      </c>
      <c r="B16" s="15" t="s">
        <v>2</v>
      </c>
      <c r="C16" s="6" t="s">
        <v>2</v>
      </c>
    </row>
    <row r="17" spans="1:3" ht="12.75">
      <c r="A17" s="22" t="s">
        <v>132</v>
      </c>
      <c r="B17" s="15" t="s">
        <v>2</v>
      </c>
      <c r="C17" s="6" t="s">
        <v>1</v>
      </c>
    </row>
    <row r="18" spans="1:3" ht="12.75">
      <c r="A18" s="22" t="s">
        <v>133</v>
      </c>
      <c r="B18" s="15" t="s">
        <v>2</v>
      </c>
      <c r="C18" s="6" t="s">
        <v>2</v>
      </c>
    </row>
    <row r="19" spans="1:3" ht="12.75">
      <c r="A19" s="56" t="s">
        <v>134</v>
      </c>
      <c r="B19" s="57" t="s">
        <v>23</v>
      </c>
      <c r="C19" s="61" t="s">
        <v>153</v>
      </c>
    </row>
    <row r="20" spans="1:3" ht="13.5" thickBot="1">
      <c r="A20" s="59" t="s">
        <v>136</v>
      </c>
      <c r="B20" s="49" t="s">
        <v>23</v>
      </c>
      <c r="C20" s="24" t="s">
        <v>150</v>
      </c>
    </row>
    <row r="22" spans="1:3" ht="33.75" customHeight="1">
      <c r="A22" s="126" t="s">
        <v>27</v>
      </c>
      <c r="B22" s="124"/>
      <c r="C22" s="115"/>
    </row>
    <row r="24" spans="1:3" ht="12.75">
      <c r="A24" s="26" t="s">
        <v>6</v>
      </c>
      <c r="B24" s="8"/>
      <c r="C24" t="s">
        <v>24</v>
      </c>
    </row>
    <row r="25" ht="12.75">
      <c r="C25" t="s">
        <v>25</v>
      </c>
    </row>
    <row r="28" spans="1:2" ht="12.75">
      <c r="A28" s="8"/>
      <c r="B28" s="8"/>
    </row>
    <row r="29" ht="12.75">
      <c r="C29" s="29"/>
    </row>
    <row r="57" ht="19.5" customHeight="1"/>
  </sheetData>
  <sheetProtection/>
  <mergeCells count="2">
    <mergeCell ref="A22:C22"/>
    <mergeCell ref="A3:B3"/>
  </mergeCells>
  <hyperlinks>
    <hyperlink ref="A24" r:id="rId1" display="http://www.anti-malware.ru/"/>
  </hyperlinks>
  <printOptions/>
  <pageMargins left="0.2362204724409449" right="0.31496062992125984" top="0.7874015748031497" bottom="0.984251968503937" header="0" footer="0.5118110236220472"/>
  <pageSetup horizontalDpi="600" verticalDpi="600" orientation="landscape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3:C29"/>
  <sheetViews>
    <sheetView zoomScalePageLayoutView="0" workbookViewId="0" topLeftCell="A1">
      <selection activeCell="C33" sqref="C33"/>
    </sheetView>
  </sheetViews>
  <sheetFormatPr defaultColWidth="9.00390625" defaultRowHeight="12.75"/>
  <cols>
    <col min="1" max="1" width="31.75390625" style="2" customWidth="1"/>
    <col min="2" max="2" width="14.375" style="2" customWidth="1"/>
    <col min="3" max="3" width="80.75390625" style="2" customWidth="1"/>
    <col min="4" max="16384" width="9.125" style="2" customWidth="1"/>
  </cols>
  <sheetData>
    <row r="3" spans="1:2" ht="13.5" thickBot="1">
      <c r="A3" s="130" t="s">
        <v>105</v>
      </c>
      <c r="B3" s="130"/>
    </row>
    <row r="4" spans="1:3" ht="13.5" thickBot="1">
      <c r="A4" s="30" t="s">
        <v>0</v>
      </c>
      <c r="B4" s="31" t="s">
        <v>28</v>
      </c>
      <c r="C4" s="21" t="s">
        <v>29</v>
      </c>
    </row>
    <row r="5" spans="1:3" ht="12.75">
      <c r="A5" s="22" t="s">
        <v>122</v>
      </c>
      <c r="B5" s="15" t="s">
        <v>2</v>
      </c>
      <c r="C5" s="6" t="s">
        <v>2</v>
      </c>
    </row>
    <row r="6" spans="1:3" ht="12.75">
      <c r="A6" s="22" t="s">
        <v>123</v>
      </c>
      <c r="B6" s="11" t="s">
        <v>23</v>
      </c>
      <c r="C6" s="6" t="s">
        <v>168</v>
      </c>
    </row>
    <row r="7" spans="1:3" ht="12.75">
      <c r="A7" s="22" t="s">
        <v>121</v>
      </c>
      <c r="B7" s="11" t="s">
        <v>23</v>
      </c>
      <c r="C7" s="6" t="s">
        <v>169</v>
      </c>
    </row>
    <row r="8" spans="1:3" ht="12.75">
      <c r="A8" s="22" t="s">
        <v>124</v>
      </c>
      <c r="B8" s="11" t="s">
        <v>23</v>
      </c>
      <c r="C8" s="6" t="s">
        <v>170</v>
      </c>
    </row>
    <row r="9" spans="1:3" ht="12.75">
      <c r="A9" s="22" t="s">
        <v>126</v>
      </c>
      <c r="B9" s="15" t="s">
        <v>2</v>
      </c>
      <c r="C9" s="6" t="s">
        <v>2</v>
      </c>
    </row>
    <row r="10" spans="1:3" ht="12.75">
      <c r="A10" s="22" t="s">
        <v>125</v>
      </c>
      <c r="B10" s="15" t="s">
        <v>2</v>
      </c>
      <c r="C10" s="6" t="s">
        <v>2</v>
      </c>
    </row>
    <row r="11" spans="1:3" ht="12.75">
      <c r="A11" s="22" t="s">
        <v>127</v>
      </c>
      <c r="B11" s="15" t="s">
        <v>2</v>
      </c>
      <c r="C11" s="6" t="s">
        <v>2</v>
      </c>
    </row>
    <row r="12" spans="1:3" ht="12.75">
      <c r="A12" s="22" t="s">
        <v>128</v>
      </c>
      <c r="B12" s="15" t="s">
        <v>2</v>
      </c>
      <c r="C12" s="6" t="s">
        <v>2</v>
      </c>
    </row>
    <row r="13" spans="1:3" ht="12.75">
      <c r="A13" s="22" t="s">
        <v>135</v>
      </c>
      <c r="B13" s="14" t="s">
        <v>2</v>
      </c>
      <c r="C13" s="6" t="s">
        <v>2</v>
      </c>
    </row>
    <row r="14" spans="1:3" ht="12.75">
      <c r="A14" s="22" t="s">
        <v>129</v>
      </c>
      <c r="B14" s="15" t="s">
        <v>2</v>
      </c>
      <c r="C14" s="6" t="s">
        <v>2</v>
      </c>
    </row>
    <row r="15" spans="1:3" ht="12.75">
      <c r="A15" s="22" t="s">
        <v>130</v>
      </c>
      <c r="B15" s="15" t="s">
        <v>2</v>
      </c>
      <c r="C15" s="6" t="s">
        <v>2</v>
      </c>
    </row>
    <row r="16" spans="1:3" ht="12.75">
      <c r="A16" s="22" t="s">
        <v>131</v>
      </c>
      <c r="B16" s="15" t="s">
        <v>2</v>
      </c>
      <c r="C16" s="6" t="s">
        <v>2</v>
      </c>
    </row>
    <row r="17" spans="1:3" ht="12.75">
      <c r="A17" s="22" t="s">
        <v>132</v>
      </c>
      <c r="B17" s="15" t="s">
        <v>2</v>
      </c>
      <c r="C17" s="6" t="s">
        <v>2</v>
      </c>
    </row>
    <row r="18" spans="1:3" ht="12.75">
      <c r="A18" s="22" t="s">
        <v>133</v>
      </c>
      <c r="B18" s="15" t="s">
        <v>2</v>
      </c>
      <c r="C18" s="6" t="s">
        <v>2</v>
      </c>
    </row>
    <row r="19" spans="1:3" ht="12.75">
      <c r="A19" s="56" t="s">
        <v>134</v>
      </c>
      <c r="B19" s="63" t="s">
        <v>2</v>
      </c>
      <c r="C19" s="61" t="s">
        <v>2</v>
      </c>
    </row>
    <row r="20" spans="1:3" ht="13.5" thickBot="1">
      <c r="A20" s="59" t="s">
        <v>136</v>
      </c>
      <c r="B20" s="48" t="s">
        <v>2</v>
      </c>
      <c r="C20" s="24" t="s">
        <v>2</v>
      </c>
    </row>
    <row r="22" spans="1:3" ht="33.75" customHeight="1">
      <c r="A22" s="127" t="s">
        <v>27</v>
      </c>
      <c r="B22" s="128"/>
      <c r="C22" s="129"/>
    </row>
    <row r="24" spans="1:3" ht="12.75">
      <c r="A24" s="26" t="s">
        <v>6</v>
      </c>
      <c r="B24" s="8"/>
      <c r="C24" t="s">
        <v>24</v>
      </c>
    </row>
    <row r="25" spans="2:3" ht="12.75">
      <c r="B25"/>
      <c r="C25" t="s">
        <v>25</v>
      </c>
    </row>
    <row r="28" spans="1:2" ht="12.75">
      <c r="A28" s="8"/>
      <c r="B28" s="8"/>
    </row>
    <row r="29" ht="12.75">
      <c r="C29" s="28"/>
    </row>
    <row r="57" ht="19.5" customHeight="1"/>
  </sheetData>
  <sheetProtection/>
  <mergeCells count="2">
    <mergeCell ref="A22:C22"/>
    <mergeCell ref="A3:B3"/>
  </mergeCells>
  <hyperlinks>
    <hyperlink ref="A24" r:id="rId1" display="http://www.anti-malware.ru/"/>
  </hyperlinks>
  <printOptions/>
  <pageMargins left="0.2362204724409449" right="0.31496062992125984" top="0.7874015748031497" bottom="0.984251968503937" header="0" footer="0.5118110236220472"/>
  <pageSetup horizontalDpi="600" verticalDpi="600" orientation="landscape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3:C28"/>
  <sheetViews>
    <sheetView zoomScalePageLayoutView="0" workbookViewId="0" topLeftCell="A1">
      <selection activeCell="C42" sqref="C42"/>
    </sheetView>
  </sheetViews>
  <sheetFormatPr defaultColWidth="9.00390625" defaultRowHeight="12.75"/>
  <cols>
    <col min="1" max="1" width="31.75390625" style="1" customWidth="1"/>
    <col min="2" max="2" width="14.375" style="1" customWidth="1"/>
    <col min="3" max="3" width="87.00390625" style="1" customWidth="1"/>
    <col min="4" max="16384" width="9.125" style="1" customWidth="1"/>
  </cols>
  <sheetData>
    <row r="3" spans="1:2" ht="13.5" thickBot="1">
      <c r="A3" s="123" t="s">
        <v>144</v>
      </c>
      <c r="B3" s="123"/>
    </row>
    <row r="4" spans="1:3" ht="13.5" thickBot="1">
      <c r="A4" s="30" t="s">
        <v>0</v>
      </c>
      <c r="B4" s="31" t="s">
        <v>28</v>
      </c>
      <c r="C4" s="21" t="s">
        <v>29</v>
      </c>
    </row>
    <row r="5" spans="1:3" ht="12.75">
      <c r="A5" s="22" t="s">
        <v>122</v>
      </c>
      <c r="B5" s="14" t="s">
        <v>2</v>
      </c>
      <c r="C5" s="6" t="s">
        <v>149</v>
      </c>
    </row>
    <row r="6" spans="1:3" ht="12.75">
      <c r="A6" s="22" t="s">
        <v>123</v>
      </c>
      <c r="B6" s="11" t="s">
        <v>23</v>
      </c>
      <c r="C6" s="6" t="s">
        <v>150</v>
      </c>
    </row>
    <row r="7" spans="1:3" ht="12.75" customHeight="1">
      <c r="A7" s="22" t="s">
        <v>121</v>
      </c>
      <c r="B7" s="11" t="s">
        <v>23</v>
      </c>
      <c r="C7" s="6" t="s">
        <v>150</v>
      </c>
    </row>
    <row r="8" spans="1:3" ht="12.75">
      <c r="A8" s="22" t="s">
        <v>124</v>
      </c>
      <c r="B8" s="11" t="s">
        <v>23</v>
      </c>
      <c r="C8" s="6" t="s">
        <v>158</v>
      </c>
    </row>
    <row r="9" spans="1:3" ht="12.75">
      <c r="A9" s="22" t="s">
        <v>126</v>
      </c>
      <c r="B9" s="11" t="s">
        <v>23</v>
      </c>
      <c r="C9" s="6" t="s">
        <v>150</v>
      </c>
    </row>
    <row r="10" spans="1:3" ht="12.75">
      <c r="A10" s="22" t="s">
        <v>125</v>
      </c>
      <c r="B10" s="11" t="s">
        <v>23</v>
      </c>
      <c r="C10" s="6" t="s">
        <v>155</v>
      </c>
    </row>
    <row r="11" spans="1:3" ht="12.75">
      <c r="A11" s="22" t="s">
        <v>127</v>
      </c>
      <c r="B11" s="11" t="s">
        <v>23</v>
      </c>
      <c r="C11" s="6" t="s">
        <v>155</v>
      </c>
    </row>
    <row r="12" spans="1:3" ht="12.75">
      <c r="A12" s="22" t="s">
        <v>128</v>
      </c>
      <c r="B12" s="12" t="s">
        <v>23</v>
      </c>
      <c r="C12" s="6" t="s">
        <v>171</v>
      </c>
    </row>
    <row r="13" spans="1:3" ht="12.75">
      <c r="A13" s="22" t="s">
        <v>135</v>
      </c>
      <c r="B13" s="11" t="s">
        <v>23</v>
      </c>
      <c r="C13" s="6" t="s">
        <v>150</v>
      </c>
    </row>
    <row r="14" spans="1:3" ht="12.75">
      <c r="A14" s="22" t="s">
        <v>129</v>
      </c>
      <c r="B14" s="11" t="s">
        <v>23</v>
      </c>
      <c r="C14" s="6" t="s">
        <v>155</v>
      </c>
    </row>
    <row r="15" spans="1:3" ht="12.75">
      <c r="A15" s="22" t="s">
        <v>130</v>
      </c>
      <c r="B15" s="11" t="s">
        <v>23</v>
      </c>
      <c r="C15" s="6" t="s">
        <v>154</v>
      </c>
    </row>
    <row r="16" spans="1:3" ht="12.75">
      <c r="A16" s="22" t="s">
        <v>131</v>
      </c>
      <c r="B16" s="12" t="s">
        <v>23</v>
      </c>
      <c r="C16" s="6" t="s">
        <v>150</v>
      </c>
    </row>
    <row r="17" spans="1:3" ht="12.75">
      <c r="A17" s="22" t="s">
        <v>132</v>
      </c>
      <c r="B17" s="15" t="s">
        <v>2</v>
      </c>
      <c r="C17" s="6" t="s">
        <v>2</v>
      </c>
    </row>
    <row r="18" spans="1:3" ht="12.75">
      <c r="A18" s="22" t="s">
        <v>133</v>
      </c>
      <c r="B18" s="12" t="s">
        <v>23</v>
      </c>
      <c r="C18" s="6" t="s">
        <v>152</v>
      </c>
    </row>
    <row r="19" spans="1:3" ht="12.75">
      <c r="A19" s="56" t="s">
        <v>134</v>
      </c>
      <c r="B19" s="63" t="s">
        <v>2</v>
      </c>
      <c r="C19" s="61" t="s">
        <v>2</v>
      </c>
    </row>
    <row r="20" spans="1:3" ht="13.5" thickBot="1">
      <c r="A20" s="59" t="s">
        <v>136</v>
      </c>
      <c r="B20" s="49" t="s">
        <v>23</v>
      </c>
      <c r="C20" s="24" t="s">
        <v>150</v>
      </c>
    </row>
    <row r="22" spans="1:3" ht="33.75" customHeight="1">
      <c r="A22" s="131" t="s">
        <v>27</v>
      </c>
      <c r="B22" s="132"/>
      <c r="C22" s="133"/>
    </row>
    <row r="24" spans="1:3" ht="12.75">
      <c r="A24" s="26" t="s">
        <v>6</v>
      </c>
      <c r="B24" s="8"/>
      <c r="C24" t="s">
        <v>24</v>
      </c>
    </row>
    <row r="25" spans="2:3" ht="12.75">
      <c r="B25"/>
      <c r="C25" t="s">
        <v>25</v>
      </c>
    </row>
    <row r="28" spans="1:2" ht="12.75">
      <c r="A28" s="8"/>
      <c r="B28" s="8"/>
    </row>
    <row r="57" ht="19.5" customHeight="1"/>
  </sheetData>
  <sheetProtection/>
  <mergeCells count="2">
    <mergeCell ref="A22:C22"/>
    <mergeCell ref="A3:B3"/>
  </mergeCells>
  <hyperlinks>
    <hyperlink ref="A24" r:id="rId1" display="http://www.anti-malware.ru/"/>
  </hyperlinks>
  <printOptions/>
  <pageMargins left="0.2362204724409449" right="0.31496062992125984" top="0.7874015748031497" bottom="0.984251968503937" header="0" footer="0.5118110236220472"/>
  <pageSetup horizontalDpi="600" verticalDpi="600" orientation="landscape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3:C25"/>
  <sheetViews>
    <sheetView zoomScalePageLayoutView="0" workbookViewId="0" topLeftCell="A1">
      <selection activeCell="C37" sqref="C37"/>
    </sheetView>
  </sheetViews>
  <sheetFormatPr defaultColWidth="9.00390625" defaultRowHeight="12.75"/>
  <cols>
    <col min="1" max="1" width="31.625" style="0" customWidth="1"/>
    <col min="2" max="2" width="14.375" style="0" customWidth="1"/>
    <col min="3" max="3" width="87.00390625" style="0" customWidth="1"/>
  </cols>
  <sheetData>
    <row r="3" spans="1:3" ht="13.5" thickBot="1">
      <c r="A3" s="123" t="s">
        <v>138</v>
      </c>
      <c r="B3" s="123"/>
      <c r="C3" s="1"/>
    </row>
    <row r="4" spans="1:3" ht="13.5" thickBot="1">
      <c r="A4" s="30" t="s">
        <v>0</v>
      </c>
      <c r="B4" s="31" t="s">
        <v>28</v>
      </c>
      <c r="C4" s="21" t="s">
        <v>29</v>
      </c>
    </row>
    <row r="5" spans="1:3" ht="12.75">
      <c r="A5" s="22" t="s">
        <v>122</v>
      </c>
      <c r="B5" s="14" t="s">
        <v>2</v>
      </c>
      <c r="C5" s="6" t="s">
        <v>2</v>
      </c>
    </row>
    <row r="6" spans="1:3" ht="12.75">
      <c r="A6" s="22" t="s">
        <v>123</v>
      </c>
      <c r="B6" s="15" t="s">
        <v>2</v>
      </c>
      <c r="C6" s="6" t="s">
        <v>1</v>
      </c>
    </row>
    <row r="7" spans="1:3" ht="12.75">
      <c r="A7" s="22" t="s">
        <v>121</v>
      </c>
      <c r="B7" s="11" t="s">
        <v>23</v>
      </c>
      <c r="C7" s="6" t="s">
        <v>150</v>
      </c>
    </row>
    <row r="8" spans="1:3" ht="12.75">
      <c r="A8" s="22" t="s">
        <v>124</v>
      </c>
      <c r="B8" s="11" t="s">
        <v>23</v>
      </c>
      <c r="C8" s="6" t="s">
        <v>172</v>
      </c>
    </row>
    <row r="9" spans="1:3" ht="12.75">
      <c r="A9" s="22" t="s">
        <v>126</v>
      </c>
      <c r="B9" s="11" t="s">
        <v>23</v>
      </c>
      <c r="C9" s="6" t="s">
        <v>150</v>
      </c>
    </row>
    <row r="10" spans="1:3" ht="12.75">
      <c r="A10" s="22" t="s">
        <v>125</v>
      </c>
      <c r="B10" s="15" t="s">
        <v>2</v>
      </c>
      <c r="C10" s="6" t="s">
        <v>1</v>
      </c>
    </row>
    <row r="11" spans="1:3" ht="12.75">
      <c r="A11" s="22" t="s">
        <v>127</v>
      </c>
      <c r="B11" s="11" t="s">
        <v>23</v>
      </c>
      <c r="C11" s="6" t="s">
        <v>98</v>
      </c>
    </row>
    <row r="12" spans="1:3" ht="12.75">
      <c r="A12" s="22" t="s">
        <v>128</v>
      </c>
      <c r="B12" s="15" t="s">
        <v>2</v>
      </c>
      <c r="C12" s="6" t="s">
        <v>173</v>
      </c>
    </row>
    <row r="13" spans="1:3" ht="12.75">
      <c r="A13" s="22" t="s">
        <v>135</v>
      </c>
      <c r="B13" s="15" t="s">
        <v>2</v>
      </c>
      <c r="C13" s="6" t="s">
        <v>1</v>
      </c>
    </row>
    <row r="14" spans="1:3" ht="12.75">
      <c r="A14" s="22" t="s">
        <v>129</v>
      </c>
      <c r="B14" s="15" t="s">
        <v>2</v>
      </c>
      <c r="C14" s="6" t="s">
        <v>1</v>
      </c>
    </row>
    <row r="15" spans="1:3" ht="12.75" customHeight="1">
      <c r="A15" s="22" t="s">
        <v>130</v>
      </c>
      <c r="B15" s="15" t="s">
        <v>2</v>
      </c>
      <c r="C15" s="6" t="s">
        <v>2</v>
      </c>
    </row>
    <row r="16" spans="1:3" ht="12.75">
      <c r="A16" s="22" t="s">
        <v>131</v>
      </c>
      <c r="B16" s="15" t="s">
        <v>2</v>
      </c>
      <c r="C16" s="6" t="s">
        <v>1</v>
      </c>
    </row>
    <row r="17" spans="1:3" ht="12.75">
      <c r="A17" s="22" t="s">
        <v>132</v>
      </c>
      <c r="B17" s="15" t="s">
        <v>2</v>
      </c>
      <c r="C17" s="6" t="s">
        <v>1</v>
      </c>
    </row>
    <row r="18" spans="1:3" ht="12.75">
      <c r="A18" s="22" t="s">
        <v>133</v>
      </c>
      <c r="B18" s="15" t="s">
        <v>2</v>
      </c>
      <c r="C18" s="6" t="s">
        <v>2</v>
      </c>
    </row>
    <row r="19" spans="1:3" ht="12.75">
      <c r="A19" s="56" t="s">
        <v>134</v>
      </c>
      <c r="B19" s="64" t="s">
        <v>23</v>
      </c>
      <c r="C19" s="61" t="s">
        <v>153</v>
      </c>
    </row>
    <row r="20" spans="1:3" ht="13.5" thickBot="1">
      <c r="A20" s="59" t="s">
        <v>136</v>
      </c>
      <c r="B20" s="49" t="s">
        <v>23</v>
      </c>
      <c r="C20" s="24" t="s">
        <v>150</v>
      </c>
    </row>
    <row r="21" spans="1:3" ht="12.75">
      <c r="A21" s="1"/>
      <c r="B21" s="1"/>
      <c r="C21" s="1"/>
    </row>
    <row r="22" spans="1:3" ht="33.75" customHeight="1">
      <c r="A22" s="131" t="s">
        <v>27</v>
      </c>
      <c r="B22" s="132"/>
      <c r="C22" s="133"/>
    </row>
    <row r="23" spans="1:3" ht="12.75">
      <c r="A23" s="1"/>
      <c r="B23" s="1"/>
      <c r="C23" s="1"/>
    </row>
    <row r="24" spans="1:3" ht="12.75">
      <c r="A24" s="26" t="s">
        <v>6</v>
      </c>
      <c r="B24" s="8"/>
      <c r="C24" t="s">
        <v>24</v>
      </c>
    </row>
    <row r="25" spans="1:3" ht="12.75">
      <c r="A25" s="1"/>
      <c r="C25" t="s">
        <v>25</v>
      </c>
    </row>
  </sheetData>
  <sheetProtection/>
  <mergeCells count="2">
    <mergeCell ref="A3:B3"/>
    <mergeCell ref="A22:C22"/>
  </mergeCells>
  <hyperlinks>
    <hyperlink ref="A24" r:id="rId1" display="http://www.anti-malware.ru/"/>
  </hyperlinks>
  <printOptions/>
  <pageMargins left="0.2362204724409449" right="0.31496062992125984" top="0.7874015748031497" bottom="0.984251968503937" header="0.5118110236220472" footer="0.5118110236220472"/>
  <pageSetup horizontalDpi="600" verticalDpi="600" orientation="landscape" paperSize="9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3:C28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31.75390625" style="0" customWidth="1"/>
    <col min="2" max="2" width="14.375" style="0" customWidth="1"/>
    <col min="3" max="3" width="80.75390625" style="0" customWidth="1"/>
  </cols>
  <sheetData>
    <row r="3" spans="1:2" ht="13.5" thickBot="1">
      <c r="A3" s="134" t="s">
        <v>106</v>
      </c>
      <c r="B3" s="134"/>
    </row>
    <row r="4" spans="1:3" ht="13.5" thickBot="1">
      <c r="A4" s="30" t="s">
        <v>0</v>
      </c>
      <c r="B4" s="31" t="s">
        <v>28</v>
      </c>
      <c r="C4" s="21" t="s">
        <v>29</v>
      </c>
    </row>
    <row r="5" spans="1:3" ht="12.75">
      <c r="A5" s="22" t="s">
        <v>122</v>
      </c>
      <c r="B5" s="14" t="s">
        <v>2</v>
      </c>
      <c r="C5" s="6" t="s">
        <v>2</v>
      </c>
    </row>
    <row r="6" spans="1:3" ht="12.75">
      <c r="A6" s="22" t="s">
        <v>123</v>
      </c>
      <c r="B6" s="15" t="s">
        <v>2</v>
      </c>
      <c r="C6" s="6" t="s">
        <v>2</v>
      </c>
    </row>
    <row r="7" spans="1:3" ht="12.75">
      <c r="A7" s="22" t="s">
        <v>121</v>
      </c>
      <c r="B7" s="11" t="s">
        <v>23</v>
      </c>
      <c r="C7" s="6" t="s">
        <v>150</v>
      </c>
    </row>
    <row r="8" spans="1:3" ht="12.75">
      <c r="A8" s="22" t="s">
        <v>124</v>
      </c>
      <c r="B8" s="15" t="s">
        <v>2</v>
      </c>
      <c r="C8" s="6" t="s">
        <v>2</v>
      </c>
    </row>
    <row r="9" spans="1:3" ht="12.75">
      <c r="A9" s="22" t="s">
        <v>126</v>
      </c>
      <c r="B9" s="15" t="s">
        <v>2</v>
      </c>
      <c r="C9" s="6" t="s">
        <v>2</v>
      </c>
    </row>
    <row r="10" spans="1:3" ht="12.75">
      <c r="A10" s="22" t="s">
        <v>125</v>
      </c>
      <c r="B10" s="14" t="s">
        <v>2</v>
      </c>
      <c r="C10" s="6" t="s">
        <v>2</v>
      </c>
    </row>
    <row r="11" spans="1:3" ht="12.75">
      <c r="A11" s="22" t="s">
        <v>127</v>
      </c>
      <c r="B11" s="11" t="s">
        <v>23</v>
      </c>
      <c r="C11" s="6" t="s">
        <v>164</v>
      </c>
    </row>
    <row r="12" spans="1:3" ht="12.75">
      <c r="A12" s="22" t="s">
        <v>128</v>
      </c>
      <c r="B12" s="12" t="s">
        <v>23</v>
      </c>
      <c r="C12" s="6" t="s">
        <v>171</v>
      </c>
    </row>
    <row r="13" spans="1:3" ht="12.75">
      <c r="A13" s="22" t="s">
        <v>135</v>
      </c>
      <c r="B13" s="14" t="s">
        <v>2</v>
      </c>
      <c r="C13" s="6" t="s">
        <v>2</v>
      </c>
    </row>
    <row r="14" spans="1:3" ht="12.75">
      <c r="A14" s="22" t="s">
        <v>129</v>
      </c>
      <c r="B14" s="11" t="s">
        <v>23</v>
      </c>
      <c r="C14" s="6" t="s">
        <v>150</v>
      </c>
    </row>
    <row r="15" spans="1:3" ht="12.75">
      <c r="A15" s="22" t="s">
        <v>130</v>
      </c>
      <c r="B15" s="11" t="s">
        <v>23</v>
      </c>
      <c r="C15" s="6" t="s">
        <v>154</v>
      </c>
    </row>
    <row r="16" spans="1:3" ht="12.75">
      <c r="A16" s="22" t="s">
        <v>131</v>
      </c>
      <c r="B16" s="14" t="s">
        <v>2</v>
      </c>
      <c r="C16" s="6" t="s">
        <v>2</v>
      </c>
    </row>
    <row r="17" spans="1:3" ht="12.75">
      <c r="A17" s="22" t="s">
        <v>132</v>
      </c>
      <c r="B17" s="15" t="s">
        <v>2</v>
      </c>
      <c r="C17" s="6" t="s">
        <v>2</v>
      </c>
    </row>
    <row r="18" spans="1:3" ht="12.75">
      <c r="A18" s="22" t="s">
        <v>133</v>
      </c>
      <c r="B18" s="15" t="s">
        <v>2</v>
      </c>
      <c r="C18" s="6" t="s">
        <v>2</v>
      </c>
    </row>
    <row r="19" spans="1:3" ht="12.75">
      <c r="A19" s="56" t="s">
        <v>134</v>
      </c>
      <c r="B19" s="57" t="s">
        <v>23</v>
      </c>
      <c r="C19" s="61" t="s">
        <v>153</v>
      </c>
    </row>
    <row r="20" spans="1:3" ht="13.5" thickBot="1">
      <c r="A20" s="59" t="s">
        <v>136</v>
      </c>
      <c r="B20" s="49" t="s">
        <v>23</v>
      </c>
      <c r="C20" s="24" t="s">
        <v>150</v>
      </c>
    </row>
    <row r="22" spans="1:3" ht="33.75" customHeight="1">
      <c r="A22" s="124" t="s">
        <v>27</v>
      </c>
      <c r="B22" s="124"/>
      <c r="C22" s="115"/>
    </row>
    <row r="24" spans="1:3" ht="12.75">
      <c r="A24" s="26" t="s">
        <v>6</v>
      </c>
      <c r="B24" s="8"/>
      <c r="C24" t="s">
        <v>24</v>
      </c>
    </row>
    <row r="25" ht="12.75">
      <c r="C25" t="s">
        <v>25</v>
      </c>
    </row>
    <row r="28" spans="1:2" ht="12.75">
      <c r="A28" s="8"/>
      <c r="B28" s="32"/>
    </row>
  </sheetData>
  <sheetProtection/>
  <mergeCells count="2">
    <mergeCell ref="A22:C22"/>
    <mergeCell ref="A3:B3"/>
  </mergeCells>
  <hyperlinks>
    <hyperlink ref="A24" r:id="rId1" display="http://www.anti-malware.ru/"/>
  </hyperlinks>
  <printOptions/>
  <pageMargins left="0.7874015748031497" right="0.7874015748031497" top="0.7874015748031497" bottom="0.984251968503937" header="0" footer="0.5118110236220472"/>
  <pageSetup horizontalDpi="600" verticalDpi="600" orientation="landscape" paperSize="9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3:C28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31.75390625" style="0" customWidth="1"/>
    <col min="2" max="2" width="14.375" style="0" customWidth="1"/>
    <col min="3" max="3" width="84.00390625" style="0" customWidth="1"/>
  </cols>
  <sheetData>
    <row r="3" spans="1:2" ht="13.5" thickBot="1">
      <c r="A3" s="134" t="s">
        <v>145</v>
      </c>
      <c r="B3" s="134"/>
    </row>
    <row r="4" spans="1:3" ht="13.5" thickBot="1">
      <c r="A4" s="30" t="s">
        <v>0</v>
      </c>
      <c r="B4" s="31" t="s">
        <v>28</v>
      </c>
      <c r="C4" s="21" t="s">
        <v>29</v>
      </c>
    </row>
    <row r="5" spans="1:3" ht="12.75">
      <c r="A5" s="22" t="s">
        <v>122</v>
      </c>
      <c r="B5" s="50" t="s">
        <v>2</v>
      </c>
      <c r="C5" s="23" t="s">
        <v>2</v>
      </c>
    </row>
    <row r="6" spans="1:3" ht="12.75">
      <c r="A6" s="22" t="s">
        <v>123</v>
      </c>
      <c r="B6" s="51" t="s">
        <v>23</v>
      </c>
      <c r="C6" s="23" t="s">
        <v>150</v>
      </c>
    </row>
    <row r="7" spans="1:3" ht="12.75">
      <c r="A7" s="22" t="s">
        <v>121</v>
      </c>
      <c r="B7" s="52" t="s">
        <v>23</v>
      </c>
      <c r="C7" s="23" t="s">
        <v>162</v>
      </c>
    </row>
    <row r="8" spans="1:3" ht="12.75" customHeight="1">
      <c r="A8" s="22" t="s">
        <v>124</v>
      </c>
      <c r="B8" s="51" t="s">
        <v>23</v>
      </c>
      <c r="C8" s="23" t="s">
        <v>158</v>
      </c>
    </row>
    <row r="9" spans="1:3" ht="12.75">
      <c r="A9" s="22" t="s">
        <v>126</v>
      </c>
      <c r="B9" s="52" t="s">
        <v>23</v>
      </c>
      <c r="C9" s="23" t="s">
        <v>150</v>
      </c>
    </row>
    <row r="10" spans="1:3" ht="12.75">
      <c r="A10" s="22" t="s">
        <v>125</v>
      </c>
      <c r="B10" s="51" t="s">
        <v>23</v>
      </c>
      <c r="C10" s="23" t="s">
        <v>42</v>
      </c>
    </row>
    <row r="11" spans="1:3" ht="12.75">
      <c r="A11" s="22" t="s">
        <v>127</v>
      </c>
      <c r="B11" s="52" t="s">
        <v>23</v>
      </c>
      <c r="C11" s="23" t="s">
        <v>95</v>
      </c>
    </row>
    <row r="12" spans="1:3" ht="12.75">
      <c r="A12" s="22" t="s">
        <v>128</v>
      </c>
      <c r="B12" s="51" t="s">
        <v>23</v>
      </c>
      <c r="C12" s="23" t="s">
        <v>151</v>
      </c>
    </row>
    <row r="13" spans="1:3" ht="12.75">
      <c r="A13" s="22" t="s">
        <v>135</v>
      </c>
      <c r="B13" s="51" t="s">
        <v>23</v>
      </c>
      <c r="C13" s="23" t="s">
        <v>150</v>
      </c>
    </row>
    <row r="14" spans="1:3" ht="12.75">
      <c r="A14" s="22" t="s">
        <v>129</v>
      </c>
      <c r="B14" s="51" t="s">
        <v>23</v>
      </c>
      <c r="C14" s="23" t="s">
        <v>150</v>
      </c>
    </row>
    <row r="15" spans="1:3" ht="12.75">
      <c r="A15" s="22" t="s">
        <v>130</v>
      </c>
      <c r="B15" s="51" t="s">
        <v>23</v>
      </c>
      <c r="C15" s="23" t="s">
        <v>148</v>
      </c>
    </row>
    <row r="16" spans="1:3" ht="12.75">
      <c r="A16" s="22" t="s">
        <v>131</v>
      </c>
      <c r="B16" s="51" t="s">
        <v>23</v>
      </c>
      <c r="C16" s="23" t="s">
        <v>150</v>
      </c>
    </row>
    <row r="17" spans="1:3" ht="12.75">
      <c r="A17" s="22" t="s">
        <v>132</v>
      </c>
      <c r="B17" s="51" t="s">
        <v>23</v>
      </c>
      <c r="C17" s="23" t="s">
        <v>150</v>
      </c>
    </row>
    <row r="18" spans="1:3" ht="12.75">
      <c r="A18" s="22" t="s">
        <v>133</v>
      </c>
      <c r="B18" s="53" t="s">
        <v>2</v>
      </c>
      <c r="C18" s="23" t="s">
        <v>2</v>
      </c>
    </row>
    <row r="19" spans="1:3" ht="12.75">
      <c r="A19" s="56" t="s">
        <v>134</v>
      </c>
      <c r="B19" s="57" t="s">
        <v>23</v>
      </c>
      <c r="C19" s="58" t="s">
        <v>174</v>
      </c>
    </row>
    <row r="20" spans="1:3" ht="13.5" thickBot="1">
      <c r="A20" s="59" t="s">
        <v>136</v>
      </c>
      <c r="B20" s="47"/>
      <c r="C20" s="24" t="s">
        <v>150</v>
      </c>
    </row>
    <row r="22" spans="1:3" ht="33.75" customHeight="1">
      <c r="A22" s="124" t="s">
        <v>27</v>
      </c>
      <c r="B22" s="124"/>
      <c r="C22" s="115"/>
    </row>
    <row r="24" spans="1:3" ht="12.75">
      <c r="A24" s="26" t="s">
        <v>6</v>
      </c>
      <c r="B24" s="8"/>
      <c r="C24" t="s">
        <v>24</v>
      </c>
    </row>
    <row r="25" ht="12.75">
      <c r="C25" t="s">
        <v>25</v>
      </c>
    </row>
    <row r="28" spans="1:2" ht="12.75">
      <c r="A28" s="8"/>
      <c r="B28" s="8"/>
    </row>
    <row r="57" ht="19.5" customHeight="1"/>
  </sheetData>
  <sheetProtection/>
  <mergeCells count="2">
    <mergeCell ref="A22:C22"/>
    <mergeCell ref="A3:B3"/>
  </mergeCells>
  <hyperlinks>
    <hyperlink ref="A24" r:id="rId1" display="http://www.anti-malware.ru/"/>
  </hyperlinks>
  <printOptions/>
  <pageMargins left="0.2362204724409449" right="0.31496062992125984" top="0.7874015748031497" bottom="0.984251968503937" header="0" footer="0.5118110236220472"/>
  <pageSetup horizontalDpi="600" verticalDpi="600" orientation="landscape" paperSize="9"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3:C28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31.75390625" style="0" customWidth="1"/>
    <col min="2" max="2" width="14.375" style="0" customWidth="1"/>
    <col min="3" max="3" width="86.25390625" style="0" customWidth="1"/>
    <col min="4" max="4" width="6.875" style="0" customWidth="1"/>
  </cols>
  <sheetData>
    <row r="3" spans="1:2" ht="13.5" thickBot="1">
      <c r="A3" s="134" t="s">
        <v>141</v>
      </c>
      <c r="B3" s="134"/>
    </row>
    <row r="4" spans="1:3" ht="13.5" thickBot="1">
      <c r="A4" s="30" t="s">
        <v>0</v>
      </c>
      <c r="B4" s="31" t="s">
        <v>28</v>
      </c>
      <c r="C4" s="21" t="s">
        <v>29</v>
      </c>
    </row>
    <row r="5" spans="1:3" ht="12.75">
      <c r="A5" s="22" t="s">
        <v>122</v>
      </c>
      <c r="B5" s="14" t="s">
        <v>2</v>
      </c>
      <c r="C5" s="6" t="s">
        <v>149</v>
      </c>
    </row>
    <row r="6" spans="1:3" ht="12.75">
      <c r="A6" s="22" t="s">
        <v>123</v>
      </c>
      <c r="B6" s="15" t="s">
        <v>2</v>
      </c>
      <c r="C6" s="6" t="s">
        <v>1</v>
      </c>
    </row>
    <row r="7" spans="1:3" ht="12.75">
      <c r="A7" s="22" t="s">
        <v>121</v>
      </c>
      <c r="B7" s="11" t="s">
        <v>23</v>
      </c>
      <c r="C7" s="6" t="s">
        <v>150</v>
      </c>
    </row>
    <row r="8" spans="1:3" ht="12.75">
      <c r="A8" s="22" t="s">
        <v>124</v>
      </c>
      <c r="B8" s="11" t="s">
        <v>23</v>
      </c>
      <c r="C8" s="6" t="s">
        <v>158</v>
      </c>
    </row>
    <row r="9" spans="1:3" ht="12.75">
      <c r="A9" s="22" t="s">
        <v>126</v>
      </c>
      <c r="B9" s="12" t="s">
        <v>23</v>
      </c>
      <c r="C9" s="6" t="s">
        <v>150</v>
      </c>
    </row>
    <row r="10" spans="1:3" ht="12.75">
      <c r="A10" s="22" t="s">
        <v>125</v>
      </c>
      <c r="B10" s="11" t="s">
        <v>23</v>
      </c>
      <c r="C10" s="6" t="s">
        <v>155</v>
      </c>
    </row>
    <row r="11" spans="1:3" ht="12.75">
      <c r="A11" s="22" t="s">
        <v>127</v>
      </c>
      <c r="B11" s="11" t="s">
        <v>23</v>
      </c>
      <c r="C11" s="6" t="s">
        <v>150</v>
      </c>
    </row>
    <row r="12" spans="1:3" ht="12.75">
      <c r="A12" s="22" t="s">
        <v>128</v>
      </c>
      <c r="B12" s="12" t="s">
        <v>23</v>
      </c>
      <c r="C12" s="6" t="s">
        <v>175</v>
      </c>
    </row>
    <row r="13" spans="1:3" ht="12.75">
      <c r="A13" s="22" t="s">
        <v>135</v>
      </c>
      <c r="B13" s="14" t="s">
        <v>2</v>
      </c>
      <c r="C13" s="6" t="s">
        <v>1</v>
      </c>
    </row>
    <row r="14" spans="1:3" ht="12.75">
      <c r="A14" s="22" t="s">
        <v>129</v>
      </c>
      <c r="B14" s="11" t="s">
        <v>23</v>
      </c>
      <c r="C14" s="6" t="s">
        <v>155</v>
      </c>
    </row>
    <row r="15" spans="1:3" ht="12.75">
      <c r="A15" s="22" t="s">
        <v>130</v>
      </c>
      <c r="B15" s="11" t="s">
        <v>23</v>
      </c>
      <c r="C15" s="6" t="s">
        <v>154</v>
      </c>
    </row>
    <row r="16" spans="1:3" ht="12.75">
      <c r="A16" s="22" t="s">
        <v>131</v>
      </c>
      <c r="B16" s="14" t="s">
        <v>2</v>
      </c>
      <c r="C16" s="6" t="s">
        <v>1</v>
      </c>
    </row>
    <row r="17" spans="1:3" ht="12.75">
      <c r="A17" s="22" t="s">
        <v>132</v>
      </c>
      <c r="B17" s="15" t="s">
        <v>2</v>
      </c>
      <c r="C17" s="6" t="s">
        <v>1</v>
      </c>
    </row>
    <row r="18" spans="1:3" ht="12.75">
      <c r="A18" s="22" t="s">
        <v>133</v>
      </c>
      <c r="B18" s="15" t="s">
        <v>2</v>
      </c>
      <c r="C18" s="6" t="s">
        <v>2</v>
      </c>
    </row>
    <row r="19" spans="1:3" ht="12.75">
      <c r="A19" s="56" t="s">
        <v>134</v>
      </c>
      <c r="B19" s="57" t="s">
        <v>23</v>
      </c>
      <c r="C19" s="61" t="s">
        <v>153</v>
      </c>
    </row>
    <row r="20" spans="1:3" ht="13.5" thickBot="1">
      <c r="A20" s="59" t="s">
        <v>136</v>
      </c>
      <c r="B20" s="49" t="s">
        <v>23</v>
      </c>
      <c r="C20" s="24" t="s">
        <v>150</v>
      </c>
    </row>
    <row r="22" spans="1:3" ht="33.75" customHeight="1">
      <c r="A22" s="124" t="s">
        <v>27</v>
      </c>
      <c r="B22" s="124"/>
      <c r="C22" s="115"/>
    </row>
    <row r="24" spans="1:3" ht="12.75">
      <c r="A24" s="26" t="s">
        <v>6</v>
      </c>
      <c r="B24" s="8"/>
      <c r="C24" t="s">
        <v>24</v>
      </c>
    </row>
    <row r="25" ht="12.75">
      <c r="C25" t="s">
        <v>25</v>
      </c>
    </row>
    <row r="28" spans="1:2" ht="12.75">
      <c r="A28" s="8"/>
      <c r="B28" s="8"/>
    </row>
    <row r="57" ht="19.5" customHeight="1"/>
  </sheetData>
  <sheetProtection/>
  <mergeCells count="2">
    <mergeCell ref="A22:C22"/>
    <mergeCell ref="A3:B3"/>
  </mergeCells>
  <hyperlinks>
    <hyperlink ref="A24" r:id="rId1" display="http://www.anti-malware.ru/"/>
  </hyperlinks>
  <printOptions/>
  <pageMargins left="0.2362204724409449" right="0.31496062992125984" top="0.7874015748031497" bottom="0.984251968503937" header="0" footer="0.5118110236220472"/>
  <pageSetup horizontalDpi="600" verticalDpi="600" orientation="landscape" paperSize="9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3:C28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31.75390625" style="0" customWidth="1"/>
    <col min="2" max="2" width="14.375" style="0" customWidth="1"/>
    <col min="3" max="3" width="87.75390625" style="0" customWidth="1"/>
  </cols>
  <sheetData>
    <row r="3" spans="1:2" ht="13.5" thickBot="1">
      <c r="A3" s="134" t="s">
        <v>107</v>
      </c>
      <c r="B3" s="134"/>
    </row>
    <row r="4" spans="1:3" ht="13.5" thickBot="1">
      <c r="A4" s="30" t="s">
        <v>0</v>
      </c>
      <c r="B4" s="31" t="s">
        <v>28</v>
      </c>
      <c r="C4" s="21" t="s">
        <v>29</v>
      </c>
    </row>
    <row r="5" spans="1:3" ht="12.75">
      <c r="A5" s="22" t="s">
        <v>122</v>
      </c>
      <c r="B5" s="14" t="s">
        <v>2</v>
      </c>
      <c r="C5" s="6" t="s">
        <v>2</v>
      </c>
    </row>
    <row r="6" spans="1:3" ht="12.75">
      <c r="A6" s="22" t="s">
        <v>123</v>
      </c>
      <c r="B6" s="12" t="s">
        <v>23</v>
      </c>
      <c r="C6" s="6" t="s">
        <v>163</v>
      </c>
    </row>
    <row r="7" spans="1:3" ht="12.75">
      <c r="A7" s="22" t="s">
        <v>121</v>
      </c>
      <c r="B7" s="12" t="s">
        <v>23</v>
      </c>
      <c r="C7" s="6" t="s">
        <v>155</v>
      </c>
    </row>
    <row r="8" spans="1:3" ht="12.75">
      <c r="A8" s="22" t="s">
        <v>124</v>
      </c>
      <c r="B8" s="12" t="s">
        <v>23</v>
      </c>
      <c r="C8" s="6" t="s">
        <v>158</v>
      </c>
    </row>
    <row r="9" spans="1:3" ht="12.75">
      <c r="A9" s="22" t="s">
        <v>126</v>
      </c>
      <c r="B9" s="15" t="s">
        <v>2</v>
      </c>
      <c r="C9" s="6" t="s">
        <v>2</v>
      </c>
    </row>
    <row r="10" spans="1:3" ht="12.75">
      <c r="A10" s="22" t="s">
        <v>125</v>
      </c>
      <c r="B10" s="12" t="s">
        <v>23</v>
      </c>
      <c r="C10" s="6" t="s">
        <v>155</v>
      </c>
    </row>
    <row r="11" spans="1:3" ht="12.75">
      <c r="A11" s="22" t="s">
        <v>127</v>
      </c>
      <c r="B11" s="12" t="s">
        <v>23</v>
      </c>
      <c r="C11" s="6" t="s">
        <v>155</v>
      </c>
    </row>
    <row r="12" spans="1:3" ht="12.75">
      <c r="A12" s="22" t="s">
        <v>128</v>
      </c>
      <c r="B12" s="12" t="s">
        <v>23</v>
      </c>
      <c r="C12" s="6" t="s">
        <v>151</v>
      </c>
    </row>
    <row r="13" spans="1:3" ht="12.75">
      <c r="A13" s="22" t="s">
        <v>135</v>
      </c>
      <c r="B13" s="15" t="s">
        <v>2</v>
      </c>
      <c r="C13" s="6" t="s">
        <v>2</v>
      </c>
    </row>
    <row r="14" spans="1:3" ht="12.75">
      <c r="A14" s="22" t="s">
        <v>129</v>
      </c>
      <c r="B14" s="12" t="s">
        <v>23</v>
      </c>
      <c r="C14" s="6" t="s">
        <v>163</v>
      </c>
    </row>
    <row r="15" spans="1:3" ht="12.75">
      <c r="A15" s="22" t="s">
        <v>130</v>
      </c>
      <c r="B15" s="12" t="s">
        <v>23</v>
      </c>
      <c r="C15" s="6" t="s">
        <v>176</v>
      </c>
    </row>
    <row r="16" spans="1:3" ht="12.75">
      <c r="A16" s="22" t="s">
        <v>131</v>
      </c>
      <c r="B16" s="12" t="s">
        <v>23</v>
      </c>
      <c r="C16" s="6" t="s">
        <v>177</v>
      </c>
    </row>
    <row r="17" spans="1:3" ht="12.75">
      <c r="A17" s="22" t="s">
        <v>132</v>
      </c>
      <c r="B17" s="15" t="s">
        <v>2</v>
      </c>
      <c r="C17" s="6" t="s">
        <v>2</v>
      </c>
    </row>
    <row r="18" spans="1:3" ht="12.75">
      <c r="A18" s="22" t="s">
        <v>133</v>
      </c>
      <c r="B18" s="11" t="s">
        <v>23</v>
      </c>
      <c r="C18" s="6" t="s">
        <v>152</v>
      </c>
    </row>
    <row r="19" spans="1:3" ht="12.75">
      <c r="A19" s="56" t="s">
        <v>134</v>
      </c>
      <c r="B19" s="63" t="s">
        <v>2</v>
      </c>
      <c r="C19" s="61" t="s">
        <v>2</v>
      </c>
    </row>
    <row r="20" spans="1:3" ht="13.5" thickBot="1">
      <c r="A20" s="59" t="s">
        <v>136</v>
      </c>
      <c r="B20" s="49" t="s">
        <v>23</v>
      </c>
      <c r="C20" s="24" t="s">
        <v>150</v>
      </c>
    </row>
    <row r="22" spans="1:3" ht="33.75" customHeight="1">
      <c r="A22" s="124" t="s">
        <v>27</v>
      </c>
      <c r="B22" s="124"/>
      <c r="C22" s="115"/>
    </row>
    <row r="24" spans="1:3" ht="12.75">
      <c r="A24" s="26" t="s">
        <v>6</v>
      </c>
      <c r="B24" s="8"/>
      <c r="C24" t="s">
        <v>24</v>
      </c>
    </row>
    <row r="25" ht="12.75">
      <c r="C25" t="s">
        <v>25</v>
      </c>
    </row>
    <row r="28" spans="1:2" ht="12.75">
      <c r="A28" s="8"/>
      <c r="B28" s="8"/>
    </row>
    <row r="57" ht="19.5" customHeight="1"/>
  </sheetData>
  <sheetProtection/>
  <mergeCells count="2">
    <mergeCell ref="A22:C22"/>
    <mergeCell ref="A3:B3"/>
  </mergeCells>
  <hyperlinks>
    <hyperlink ref="A24" r:id="rId1" display="http://www.anti-malware.ru/"/>
  </hyperlinks>
  <printOptions/>
  <pageMargins left="0.2362204724409449" right="0.31496062992125984" top="0.7874015748031497" bottom="0.984251968503937" header="0" footer="0.5118110236220472"/>
  <pageSetup horizontalDpi="600" verticalDpi="600" orientation="landscape" paperSize="9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3:C28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31.75390625" style="0" customWidth="1"/>
    <col min="2" max="2" width="14.375" style="0" customWidth="1"/>
    <col min="3" max="3" width="80.75390625" style="0" customWidth="1"/>
  </cols>
  <sheetData>
    <row r="3" spans="1:3" ht="13.5" thickBot="1">
      <c r="A3" s="134" t="s">
        <v>143</v>
      </c>
      <c r="B3" s="134"/>
      <c r="C3" s="134"/>
    </row>
    <row r="4" spans="1:3" ht="13.5" thickBot="1">
      <c r="A4" s="30" t="s">
        <v>0</v>
      </c>
      <c r="B4" s="31" t="s">
        <v>28</v>
      </c>
      <c r="C4" s="21" t="s">
        <v>29</v>
      </c>
    </row>
    <row r="5" spans="1:3" ht="12.75">
      <c r="A5" s="22" t="s">
        <v>122</v>
      </c>
      <c r="B5" s="14" t="s">
        <v>2</v>
      </c>
      <c r="C5" s="6" t="s">
        <v>1</v>
      </c>
    </row>
    <row r="6" spans="1:3" ht="12.75">
      <c r="A6" s="22" t="s">
        <v>123</v>
      </c>
      <c r="B6" s="11" t="s">
        <v>23</v>
      </c>
      <c r="C6" s="6" t="s">
        <v>163</v>
      </c>
    </row>
    <row r="7" spans="1:3" ht="12.75">
      <c r="A7" s="22" t="s">
        <v>121</v>
      </c>
      <c r="B7" s="11" t="s">
        <v>23</v>
      </c>
      <c r="C7" s="6" t="s">
        <v>150</v>
      </c>
    </row>
    <row r="8" spans="1:3" ht="12.75">
      <c r="A8" s="22" t="s">
        <v>124</v>
      </c>
      <c r="B8" s="12" t="s">
        <v>23</v>
      </c>
      <c r="C8" s="6" t="s">
        <v>172</v>
      </c>
    </row>
    <row r="9" spans="1:3" ht="12.75">
      <c r="A9" s="22" t="s">
        <v>126</v>
      </c>
      <c r="B9" s="15" t="s">
        <v>2</v>
      </c>
      <c r="C9" s="6" t="s">
        <v>1</v>
      </c>
    </row>
    <row r="10" spans="1:3" ht="12.75">
      <c r="A10" s="22" t="s">
        <v>125</v>
      </c>
      <c r="B10" s="11" t="s">
        <v>23</v>
      </c>
      <c r="C10" s="6" t="s">
        <v>150</v>
      </c>
    </row>
    <row r="11" spans="1:3" ht="12.75">
      <c r="A11" s="22" t="s">
        <v>127</v>
      </c>
      <c r="B11" s="11" t="s">
        <v>23</v>
      </c>
      <c r="C11" s="6" t="s">
        <v>150</v>
      </c>
    </row>
    <row r="12" spans="1:3" ht="12.75">
      <c r="A12" s="22" t="s">
        <v>128</v>
      </c>
      <c r="B12" s="11" t="s">
        <v>23</v>
      </c>
      <c r="C12" s="6" t="s">
        <v>151</v>
      </c>
    </row>
    <row r="13" spans="1:3" ht="12.75">
      <c r="A13" s="22" t="s">
        <v>135</v>
      </c>
      <c r="B13" s="14" t="s">
        <v>2</v>
      </c>
      <c r="C13" s="6" t="s">
        <v>1</v>
      </c>
    </row>
    <row r="14" spans="1:3" ht="12.75">
      <c r="A14" s="22" t="s">
        <v>129</v>
      </c>
      <c r="B14" s="11" t="s">
        <v>23</v>
      </c>
      <c r="C14" s="6" t="s">
        <v>163</v>
      </c>
    </row>
    <row r="15" spans="1:3" ht="12.75">
      <c r="A15" s="22" t="s">
        <v>130</v>
      </c>
      <c r="B15" s="11" t="s">
        <v>23</v>
      </c>
      <c r="C15" s="6" t="s">
        <v>154</v>
      </c>
    </row>
    <row r="16" spans="1:3" ht="12.75">
      <c r="A16" s="22" t="s">
        <v>131</v>
      </c>
      <c r="B16" s="11" t="s">
        <v>23</v>
      </c>
      <c r="C16" s="6" t="s">
        <v>177</v>
      </c>
    </row>
    <row r="17" spans="1:3" ht="12.75">
      <c r="A17" s="22" t="s">
        <v>132</v>
      </c>
      <c r="B17" s="15" t="s">
        <v>2</v>
      </c>
      <c r="C17" s="6" t="s">
        <v>1</v>
      </c>
    </row>
    <row r="18" spans="1:3" ht="12.75">
      <c r="A18" s="22" t="s">
        <v>133</v>
      </c>
      <c r="B18" s="15" t="s">
        <v>2</v>
      </c>
      <c r="C18" s="6" t="s">
        <v>2</v>
      </c>
    </row>
    <row r="19" spans="1:3" ht="12.75">
      <c r="A19" s="56" t="s">
        <v>134</v>
      </c>
      <c r="B19" s="57" t="s">
        <v>23</v>
      </c>
      <c r="C19" s="61" t="s">
        <v>150</v>
      </c>
    </row>
    <row r="20" spans="1:3" ht="13.5" thickBot="1">
      <c r="A20" s="59" t="s">
        <v>136</v>
      </c>
      <c r="B20" s="49" t="s">
        <v>23</v>
      </c>
      <c r="C20" s="24" t="s">
        <v>150</v>
      </c>
    </row>
    <row r="22" spans="1:3" ht="33.75" customHeight="1">
      <c r="A22" s="132" t="s">
        <v>27</v>
      </c>
      <c r="B22" s="132"/>
      <c r="C22" s="133"/>
    </row>
    <row r="24" spans="1:3" ht="12.75">
      <c r="A24" s="26" t="s">
        <v>6</v>
      </c>
      <c r="B24" s="8"/>
      <c r="C24" t="s">
        <v>24</v>
      </c>
    </row>
    <row r="25" ht="12.75">
      <c r="C25" t="s">
        <v>25</v>
      </c>
    </row>
    <row r="28" spans="1:2" ht="12.75">
      <c r="A28" s="8"/>
      <c r="B28" s="8"/>
    </row>
  </sheetData>
  <sheetProtection/>
  <mergeCells count="2">
    <mergeCell ref="A22:C22"/>
    <mergeCell ref="A3:C3"/>
  </mergeCells>
  <hyperlinks>
    <hyperlink ref="A24" r:id="rId1" display="http://www.anti-malware.ru/"/>
  </hyperlinks>
  <printOptions/>
  <pageMargins left="0.2362204724409449" right="0.7874015748031497" top="0.7874015748031497" bottom="0.984251968503937" header="0" footer="0.5118110236220472"/>
  <pageSetup horizontalDpi="600" verticalDpi="600" orientation="landscape" paperSize="9"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3:C28"/>
  <sheetViews>
    <sheetView zoomScalePageLayoutView="0" workbookViewId="0" topLeftCell="A1">
      <selection activeCell="C29" sqref="C29"/>
    </sheetView>
  </sheetViews>
  <sheetFormatPr defaultColWidth="9.00390625" defaultRowHeight="12.75"/>
  <cols>
    <col min="1" max="1" width="31.75390625" style="1" customWidth="1"/>
    <col min="2" max="2" width="14.375" style="1" customWidth="1"/>
    <col min="3" max="3" width="85.875" style="1" customWidth="1"/>
    <col min="4" max="16384" width="9.125" style="1" customWidth="1"/>
  </cols>
  <sheetData>
    <row r="3" ht="13.5" thickBot="1">
      <c r="A3" s="27" t="s">
        <v>108</v>
      </c>
    </row>
    <row r="4" spans="1:3" ht="13.5" thickBot="1">
      <c r="A4" s="30" t="s">
        <v>0</v>
      </c>
      <c r="B4" s="31" t="s">
        <v>28</v>
      </c>
      <c r="C4" s="21"/>
    </row>
    <row r="5" spans="1:3" ht="12.75">
      <c r="A5" s="22" t="s">
        <v>122</v>
      </c>
      <c r="B5" s="12" t="s">
        <v>23</v>
      </c>
      <c r="C5" s="6" t="s">
        <v>178</v>
      </c>
    </row>
    <row r="6" spans="1:3" ht="12.75">
      <c r="A6" s="22" t="s">
        <v>123</v>
      </c>
      <c r="B6" s="12" t="s">
        <v>23</v>
      </c>
      <c r="C6" s="6" t="s">
        <v>150</v>
      </c>
    </row>
    <row r="7" spans="1:3" ht="12.75">
      <c r="A7" s="22" t="s">
        <v>121</v>
      </c>
      <c r="B7" s="12" t="s">
        <v>23</v>
      </c>
      <c r="C7" s="6" t="s">
        <v>150</v>
      </c>
    </row>
    <row r="8" spans="1:3" ht="12.75">
      <c r="A8" s="22" t="s">
        <v>124</v>
      </c>
      <c r="B8" s="12" t="s">
        <v>23</v>
      </c>
      <c r="C8" s="6" t="s">
        <v>158</v>
      </c>
    </row>
    <row r="9" spans="1:3" ht="12.75">
      <c r="A9" s="22" t="s">
        <v>126</v>
      </c>
      <c r="B9" s="12" t="s">
        <v>23</v>
      </c>
      <c r="C9" s="6" t="s">
        <v>150</v>
      </c>
    </row>
    <row r="10" spans="1:3" ht="12.75">
      <c r="A10" s="22" t="s">
        <v>125</v>
      </c>
      <c r="B10" s="12" t="s">
        <v>23</v>
      </c>
      <c r="C10" s="6" t="s">
        <v>150</v>
      </c>
    </row>
    <row r="11" spans="1:3" ht="12.75">
      <c r="A11" s="22" t="s">
        <v>127</v>
      </c>
      <c r="B11" s="12" t="s">
        <v>23</v>
      </c>
      <c r="C11" s="6" t="s">
        <v>150</v>
      </c>
    </row>
    <row r="12" spans="1:3" ht="12.75">
      <c r="A12" s="22" t="s">
        <v>128</v>
      </c>
      <c r="B12" s="12" t="s">
        <v>23</v>
      </c>
      <c r="C12" s="6" t="s">
        <v>171</v>
      </c>
    </row>
    <row r="13" spans="1:3" ht="12.75">
      <c r="A13" s="22" t="s">
        <v>135</v>
      </c>
      <c r="B13" s="11" t="s">
        <v>23</v>
      </c>
      <c r="C13" s="6" t="s">
        <v>150</v>
      </c>
    </row>
    <row r="14" spans="1:3" ht="12.75">
      <c r="A14" s="22" t="s">
        <v>129</v>
      </c>
      <c r="B14" s="12" t="s">
        <v>23</v>
      </c>
      <c r="C14" s="6" t="s">
        <v>150</v>
      </c>
    </row>
    <row r="15" spans="1:3" ht="12.75">
      <c r="A15" s="22" t="s">
        <v>130</v>
      </c>
      <c r="B15" s="12" t="s">
        <v>23</v>
      </c>
      <c r="C15" s="6" t="s">
        <v>154</v>
      </c>
    </row>
    <row r="16" spans="1:3" ht="12.75">
      <c r="A16" s="22" t="s">
        <v>131</v>
      </c>
      <c r="B16" s="12" t="s">
        <v>23</v>
      </c>
      <c r="C16" s="6" t="s">
        <v>179</v>
      </c>
    </row>
    <row r="17" spans="1:3" ht="12.75">
      <c r="A17" s="22" t="s">
        <v>132</v>
      </c>
      <c r="B17" s="12" t="s">
        <v>23</v>
      </c>
      <c r="C17" s="6" t="s">
        <v>150</v>
      </c>
    </row>
    <row r="18" spans="1:3" ht="12.75">
      <c r="A18" s="22" t="s">
        <v>133</v>
      </c>
      <c r="B18" s="15" t="s">
        <v>2</v>
      </c>
      <c r="C18" s="6" t="s">
        <v>2</v>
      </c>
    </row>
    <row r="19" spans="1:3" ht="12.75">
      <c r="A19" s="56" t="s">
        <v>134</v>
      </c>
      <c r="B19" s="57" t="s">
        <v>23</v>
      </c>
      <c r="C19" s="61" t="s">
        <v>153</v>
      </c>
    </row>
    <row r="20" spans="1:3" ht="13.5" thickBot="1">
      <c r="A20" s="59" t="s">
        <v>136</v>
      </c>
      <c r="B20" s="49" t="s">
        <v>23</v>
      </c>
      <c r="C20" s="24" t="s">
        <v>150</v>
      </c>
    </row>
    <row r="22" spans="1:3" ht="33.75" customHeight="1">
      <c r="A22" s="132" t="s">
        <v>27</v>
      </c>
      <c r="B22" s="132"/>
      <c r="C22" s="133"/>
    </row>
    <row r="24" spans="1:3" ht="12.75">
      <c r="A24" s="26" t="s">
        <v>6</v>
      </c>
      <c r="B24" s="8"/>
      <c r="C24" t="s">
        <v>24</v>
      </c>
    </row>
    <row r="25" spans="2:3" ht="12.75">
      <c r="B25"/>
      <c r="C25" t="s">
        <v>25</v>
      </c>
    </row>
    <row r="28" spans="1:2" ht="12.75">
      <c r="A28" s="8"/>
      <c r="B28" s="8"/>
    </row>
  </sheetData>
  <sheetProtection/>
  <mergeCells count="1">
    <mergeCell ref="A22:C22"/>
  </mergeCells>
  <hyperlinks>
    <hyperlink ref="A24" r:id="rId1" display="http://www.anti-malware.ru/"/>
  </hyperlinks>
  <printOptions/>
  <pageMargins left="0.2362204724409449" right="0.31496062992125984" top="0.7874015748031497" bottom="0.984251968503937" header="0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28.625" style="1" customWidth="1"/>
    <col min="2" max="2" width="63.125" style="1" customWidth="1"/>
    <col min="3" max="3" width="44.875" style="1" customWidth="1"/>
    <col min="4" max="4" width="18.125" style="1" customWidth="1"/>
    <col min="5" max="16384" width="9.125" style="1" customWidth="1"/>
  </cols>
  <sheetData>
    <row r="2" spans="1:2" ht="13.5" thickBot="1">
      <c r="A2" s="123" t="s">
        <v>30</v>
      </c>
      <c r="B2" s="123"/>
    </row>
    <row r="3" spans="1:4" ht="49.5" customHeight="1" thickBot="1" thickTop="1">
      <c r="A3" s="13" t="s">
        <v>5</v>
      </c>
      <c r="B3" s="13" t="s">
        <v>4</v>
      </c>
      <c r="C3" s="68" t="s">
        <v>44</v>
      </c>
      <c r="D3" s="73" t="s">
        <v>180</v>
      </c>
    </row>
    <row r="4" spans="1:4" ht="142.5" customHeight="1">
      <c r="A4" s="54" t="s">
        <v>59</v>
      </c>
      <c r="B4" s="55" t="s">
        <v>60</v>
      </c>
      <c r="C4" s="69" t="s">
        <v>61</v>
      </c>
      <c r="D4" s="74" t="s">
        <v>122</v>
      </c>
    </row>
    <row r="5" spans="1:4" ht="165.75">
      <c r="A5" s="4" t="s">
        <v>62</v>
      </c>
      <c r="B5" s="6" t="s">
        <v>63</v>
      </c>
      <c r="C5" s="70" t="s">
        <v>92</v>
      </c>
      <c r="D5" s="75" t="s">
        <v>123</v>
      </c>
    </row>
    <row r="6" spans="1:4" ht="102">
      <c r="A6" s="4" t="s">
        <v>64</v>
      </c>
      <c r="B6" s="6" t="s">
        <v>65</v>
      </c>
      <c r="C6" s="71" t="s">
        <v>66</v>
      </c>
      <c r="D6" s="75" t="s">
        <v>121</v>
      </c>
    </row>
    <row r="7" spans="1:4" ht="96.75" customHeight="1">
      <c r="A7" s="4" t="s">
        <v>67</v>
      </c>
      <c r="B7" s="6" t="s">
        <v>68</v>
      </c>
      <c r="C7" s="71" t="s">
        <v>45</v>
      </c>
      <c r="D7" s="75" t="s">
        <v>124</v>
      </c>
    </row>
    <row r="8" spans="1:4" ht="104.25" customHeight="1">
      <c r="A8" s="4" t="s">
        <v>69</v>
      </c>
      <c r="B8" s="6" t="s">
        <v>70</v>
      </c>
      <c r="C8" s="71" t="s">
        <v>71</v>
      </c>
      <c r="D8" s="75" t="s">
        <v>126</v>
      </c>
    </row>
    <row r="9" spans="1:4" ht="153">
      <c r="A9" s="4" t="s">
        <v>69</v>
      </c>
      <c r="B9" s="6" t="s">
        <v>72</v>
      </c>
      <c r="C9" s="71" t="s">
        <v>73</v>
      </c>
      <c r="D9" s="75" t="s">
        <v>125</v>
      </c>
    </row>
    <row r="10" spans="1:4" ht="115.5" customHeight="1">
      <c r="A10" s="4" t="s">
        <v>74</v>
      </c>
      <c r="B10" s="6" t="s">
        <v>46</v>
      </c>
      <c r="C10" s="71" t="s">
        <v>48</v>
      </c>
      <c r="D10" s="75" t="s">
        <v>127</v>
      </c>
    </row>
    <row r="11" spans="1:4" ht="122.25" customHeight="1">
      <c r="A11" s="4" t="s">
        <v>40</v>
      </c>
      <c r="B11" s="6" t="s">
        <v>58</v>
      </c>
      <c r="C11" s="71" t="s">
        <v>47</v>
      </c>
      <c r="D11" s="75" t="s">
        <v>128</v>
      </c>
    </row>
    <row r="12" spans="1:4" ht="100.5" customHeight="1">
      <c r="A12" s="4" t="s">
        <v>75</v>
      </c>
      <c r="B12" s="6" t="s">
        <v>76</v>
      </c>
      <c r="C12" s="71" t="s">
        <v>77</v>
      </c>
      <c r="D12" s="75" t="s">
        <v>135</v>
      </c>
    </row>
    <row r="13" spans="1:4" ht="117" customHeight="1">
      <c r="A13" s="4" t="s">
        <v>78</v>
      </c>
      <c r="B13" s="6" t="s">
        <v>79</v>
      </c>
      <c r="C13" s="71" t="s">
        <v>80</v>
      </c>
      <c r="D13" s="75" t="s">
        <v>129</v>
      </c>
    </row>
    <row r="14" spans="1:4" ht="106.5" customHeight="1">
      <c r="A14" s="4" t="s">
        <v>81</v>
      </c>
      <c r="B14" s="6" t="s">
        <v>97</v>
      </c>
      <c r="C14" s="71" t="s">
        <v>82</v>
      </c>
      <c r="D14" s="75" t="s">
        <v>130</v>
      </c>
    </row>
    <row r="15" spans="1:4" ht="129.75" customHeight="1">
      <c r="A15" s="4" t="s">
        <v>83</v>
      </c>
      <c r="B15" s="6" t="s">
        <v>84</v>
      </c>
      <c r="C15" s="71" t="s">
        <v>49</v>
      </c>
      <c r="D15" s="75" t="s">
        <v>131</v>
      </c>
    </row>
    <row r="16" spans="1:4" ht="158.25" customHeight="1">
      <c r="A16" s="4" t="s">
        <v>85</v>
      </c>
      <c r="B16" s="6" t="s">
        <v>86</v>
      </c>
      <c r="C16" s="71" t="s">
        <v>52</v>
      </c>
      <c r="D16" s="75" t="s">
        <v>137</v>
      </c>
    </row>
    <row r="17" spans="1:4" ht="134.25" customHeight="1">
      <c r="A17" s="4" t="s">
        <v>87</v>
      </c>
      <c r="B17" s="6" t="s">
        <v>88</v>
      </c>
      <c r="C17" s="71" t="s">
        <v>89</v>
      </c>
      <c r="D17" s="75" t="s">
        <v>133</v>
      </c>
    </row>
    <row r="18" spans="1:4" ht="148.5" customHeight="1">
      <c r="A18" s="4" t="s">
        <v>41</v>
      </c>
      <c r="B18" s="6" t="s">
        <v>50</v>
      </c>
      <c r="C18" s="71" t="s">
        <v>51</v>
      </c>
      <c r="D18" s="75" t="s">
        <v>134</v>
      </c>
    </row>
    <row r="19" spans="1:4" ht="99.75" customHeight="1" thickBot="1">
      <c r="A19" s="5" t="s">
        <v>90</v>
      </c>
      <c r="B19" s="7" t="s">
        <v>93</v>
      </c>
      <c r="C19" s="72" t="s">
        <v>91</v>
      </c>
      <c r="D19" s="76" t="s">
        <v>136</v>
      </c>
    </row>
    <row r="20" ht="13.5" thickTop="1"/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8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31.75390625" style="1" customWidth="1"/>
    <col min="2" max="2" width="14.375" style="1" customWidth="1"/>
    <col min="3" max="3" width="83.00390625" style="1" customWidth="1"/>
    <col min="4" max="4" width="43.375" style="1" bestFit="1" customWidth="1"/>
    <col min="5" max="16384" width="9.125" style="1" customWidth="1"/>
  </cols>
  <sheetData>
    <row r="3" spans="1:2" ht="13.5" thickBot="1">
      <c r="A3" s="123" t="s">
        <v>96</v>
      </c>
      <c r="B3" s="123"/>
    </row>
    <row r="4" spans="1:3" ht="13.5" thickBot="1">
      <c r="A4" s="30" t="s">
        <v>0</v>
      </c>
      <c r="B4" s="31" t="s">
        <v>28</v>
      </c>
      <c r="C4" s="21" t="s">
        <v>29</v>
      </c>
    </row>
    <row r="5" spans="1:3" ht="12.75">
      <c r="A5" s="22" t="s">
        <v>122</v>
      </c>
      <c r="B5" s="14" t="s">
        <v>2</v>
      </c>
      <c r="C5" s="6" t="s">
        <v>157</v>
      </c>
    </row>
    <row r="6" spans="1:3" ht="12.75">
      <c r="A6" s="22" t="s">
        <v>123</v>
      </c>
      <c r="B6" s="14" t="s">
        <v>2</v>
      </c>
      <c r="C6" s="6" t="s">
        <v>2</v>
      </c>
    </row>
    <row r="7" spans="1:3" ht="12.75" customHeight="1">
      <c r="A7" s="22" t="s">
        <v>121</v>
      </c>
      <c r="B7" s="12" t="s">
        <v>23</v>
      </c>
      <c r="C7" s="6" t="s">
        <v>150</v>
      </c>
    </row>
    <row r="8" spans="1:3" ht="12.75" customHeight="1">
      <c r="A8" s="22" t="s">
        <v>124</v>
      </c>
      <c r="B8" s="11" t="s">
        <v>23</v>
      </c>
      <c r="C8" s="6" t="s">
        <v>158</v>
      </c>
    </row>
    <row r="9" spans="1:3" ht="12.75">
      <c r="A9" s="22" t="s">
        <v>126</v>
      </c>
      <c r="B9" s="15" t="s">
        <v>2</v>
      </c>
      <c r="C9" s="6" t="s">
        <v>2</v>
      </c>
    </row>
    <row r="10" spans="1:3" ht="12.75">
      <c r="A10" s="22" t="s">
        <v>125</v>
      </c>
      <c r="B10" s="11" t="s">
        <v>23</v>
      </c>
      <c r="C10" s="6" t="s">
        <v>42</v>
      </c>
    </row>
    <row r="11" spans="1:3" ht="12.75">
      <c r="A11" s="22" t="s">
        <v>127</v>
      </c>
      <c r="B11" s="14" t="s">
        <v>2</v>
      </c>
      <c r="C11" s="6" t="s">
        <v>2</v>
      </c>
    </row>
    <row r="12" spans="1:3" ht="12.75">
      <c r="A12" s="22" t="s">
        <v>128</v>
      </c>
      <c r="B12" s="14" t="s">
        <v>2</v>
      </c>
      <c r="C12" s="6" t="s">
        <v>157</v>
      </c>
    </row>
    <row r="13" spans="1:3" ht="12.75">
      <c r="A13" s="22" t="s">
        <v>135</v>
      </c>
      <c r="B13" s="14" t="s">
        <v>2</v>
      </c>
      <c r="C13" s="6" t="s">
        <v>2</v>
      </c>
    </row>
    <row r="14" spans="1:3" ht="12.75">
      <c r="A14" s="22" t="s">
        <v>129</v>
      </c>
      <c r="B14" s="14" t="s">
        <v>2</v>
      </c>
      <c r="C14" s="6" t="s">
        <v>2</v>
      </c>
    </row>
    <row r="15" spans="1:3" ht="12.75">
      <c r="A15" s="22" t="s">
        <v>130</v>
      </c>
      <c r="B15" s="11" t="s">
        <v>23</v>
      </c>
      <c r="C15" s="6" t="s">
        <v>159</v>
      </c>
    </row>
    <row r="16" spans="1:3" ht="12.75">
      <c r="A16" s="22" t="s">
        <v>131</v>
      </c>
      <c r="B16" s="15" t="s">
        <v>2</v>
      </c>
      <c r="C16" s="6" t="s">
        <v>160</v>
      </c>
    </row>
    <row r="17" spans="1:3" ht="12.75">
      <c r="A17" s="22" t="s">
        <v>132</v>
      </c>
      <c r="B17" s="15" t="s">
        <v>2</v>
      </c>
      <c r="C17" s="6" t="s">
        <v>2</v>
      </c>
    </row>
    <row r="18" spans="1:3" ht="12.75">
      <c r="A18" s="22" t="s">
        <v>133</v>
      </c>
      <c r="B18" s="15" t="s">
        <v>2</v>
      </c>
      <c r="C18" s="25" t="s">
        <v>2</v>
      </c>
    </row>
    <row r="19" spans="1:3" ht="12.75">
      <c r="A19" s="56" t="s">
        <v>134</v>
      </c>
      <c r="B19" s="57" t="s">
        <v>23</v>
      </c>
      <c r="C19" s="25" t="s">
        <v>53</v>
      </c>
    </row>
    <row r="20" spans="1:3" ht="13.5" thickBot="1">
      <c r="A20" s="59" t="s">
        <v>136</v>
      </c>
      <c r="B20" s="60" t="s">
        <v>23</v>
      </c>
      <c r="C20" s="24" t="s">
        <v>150</v>
      </c>
    </row>
    <row r="21" ht="12.75">
      <c r="A21" s="62"/>
    </row>
    <row r="22" spans="1:3" ht="33.75" customHeight="1">
      <c r="A22" s="115" t="s">
        <v>27</v>
      </c>
      <c r="B22" s="115"/>
      <c r="C22" s="115"/>
    </row>
    <row r="24" spans="1:3" ht="12.75">
      <c r="A24" s="26" t="s">
        <v>6</v>
      </c>
      <c r="B24" s="8"/>
      <c r="C24" t="s">
        <v>24</v>
      </c>
    </row>
    <row r="25" spans="2:3" ht="12.75">
      <c r="B25"/>
      <c r="C25" t="s">
        <v>25</v>
      </c>
    </row>
    <row r="27" spans="1:2" ht="100.5" customHeight="1">
      <c r="A27" s="96" t="s">
        <v>54</v>
      </c>
      <c r="B27" s="96"/>
    </row>
    <row r="28" spans="1:2" ht="12.75">
      <c r="A28" s="8"/>
      <c r="B28" s="8"/>
    </row>
    <row r="57" ht="19.5" customHeight="1"/>
  </sheetData>
  <sheetProtection/>
  <mergeCells count="3">
    <mergeCell ref="A22:C22"/>
    <mergeCell ref="A3:B3"/>
    <mergeCell ref="A27:B27"/>
  </mergeCells>
  <hyperlinks>
    <hyperlink ref="A24" r:id="rId1" display="http://www.anti-malware.ru/"/>
  </hyperlinks>
  <printOptions/>
  <pageMargins left="0.2362204724409449" right="0.31496062992125984" top="0.7874015748031497" bottom="0.984251968503937" header="0.3937007874015748" footer="0.5118110236220472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C29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31.75390625" style="1" customWidth="1"/>
    <col min="2" max="2" width="14.375" style="1" customWidth="1"/>
    <col min="3" max="3" width="85.875" style="1" customWidth="1"/>
    <col min="4" max="4" width="64.25390625" style="1" customWidth="1"/>
    <col min="5" max="16384" width="9.125" style="1" customWidth="1"/>
  </cols>
  <sheetData>
    <row r="3" spans="1:2" ht="13.5" thickBot="1">
      <c r="A3" s="123" t="s">
        <v>140</v>
      </c>
      <c r="B3" s="123"/>
    </row>
    <row r="4" spans="1:3" ht="13.5" thickBot="1">
      <c r="A4" s="30" t="s">
        <v>0</v>
      </c>
      <c r="B4" s="31" t="s">
        <v>28</v>
      </c>
      <c r="C4" s="21" t="s">
        <v>29</v>
      </c>
    </row>
    <row r="5" spans="1:3" ht="12.75">
      <c r="A5" s="22" t="s">
        <v>122</v>
      </c>
      <c r="B5" s="15" t="s">
        <v>2</v>
      </c>
      <c r="C5" s="6" t="s">
        <v>149</v>
      </c>
    </row>
    <row r="6" spans="1:3" ht="12.75">
      <c r="A6" s="22" t="s">
        <v>123</v>
      </c>
      <c r="B6" s="11" t="s">
        <v>23</v>
      </c>
      <c r="C6" s="6" t="s">
        <v>150</v>
      </c>
    </row>
    <row r="7" spans="1:3" ht="12.75">
      <c r="A7" s="22" t="s">
        <v>121</v>
      </c>
      <c r="B7" s="12" t="s">
        <v>23</v>
      </c>
      <c r="C7" s="6" t="s">
        <v>150</v>
      </c>
    </row>
    <row r="8" spans="1:3" ht="12.75">
      <c r="A8" s="22" t="s">
        <v>124</v>
      </c>
      <c r="B8" s="11" t="s">
        <v>23</v>
      </c>
      <c r="C8" s="6" t="s">
        <v>158</v>
      </c>
    </row>
    <row r="9" spans="1:3" ht="12.75">
      <c r="A9" s="22" t="s">
        <v>126</v>
      </c>
      <c r="B9" s="15" t="s">
        <v>2</v>
      </c>
      <c r="C9" s="6" t="s">
        <v>160</v>
      </c>
    </row>
    <row r="10" spans="1:3" ht="12.75">
      <c r="A10" s="22" t="s">
        <v>125</v>
      </c>
      <c r="B10" s="15" t="s">
        <v>2</v>
      </c>
      <c r="C10" s="6" t="s">
        <v>160</v>
      </c>
    </row>
    <row r="11" spans="1:3" ht="12.75">
      <c r="A11" s="22" t="s">
        <v>127</v>
      </c>
      <c r="B11" s="12" t="s">
        <v>23</v>
      </c>
      <c r="C11" s="6" t="s">
        <v>150</v>
      </c>
    </row>
    <row r="12" spans="1:3" ht="12.75">
      <c r="A12" s="22" t="s">
        <v>128</v>
      </c>
      <c r="B12" s="12" t="s">
        <v>23</v>
      </c>
      <c r="C12" s="6" t="s">
        <v>161</v>
      </c>
    </row>
    <row r="13" spans="1:3" ht="12.75">
      <c r="A13" s="22" t="s">
        <v>135</v>
      </c>
      <c r="B13" s="14" t="s">
        <v>2</v>
      </c>
      <c r="C13" s="6" t="s">
        <v>160</v>
      </c>
    </row>
    <row r="14" spans="1:3" ht="12.75">
      <c r="A14" s="22" t="s">
        <v>129</v>
      </c>
      <c r="B14" s="11" t="s">
        <v>23</v>
      </c>
      <c r="C14" s="6" t="s">
        <v>150</v>
      </c>
    </row>
    <row r="15" spans="1:3" ht="12.75">
      <c r="A15" s="22" t="s">
        <v>130</v>
      </c>
      <c r="B15" s="11" t="s">
        <v>23</v>
      </c>
      <c r="C15" s="6" t="s">
        <v>154</v>
      </c>
    </row>
    <row r="16" spans="1:3" ht="12.75">
      <c r="A16" s="22" t="s">
        <v>131</v>
      </c>
      <c r="B16" s="11" t="s">
        <v>23</v>
      </c>
      <c r="C16" s="6" t="s">
        <v>162</v>
      </c>
    </row>
    <row r="17" spans="1:3" ht="12.75">
      <c r="A17" s="22" t="s">
        <v>132</v>
      </c>
      <c r="B17" s="15" t="s">
        <v>2</v>
      </c>
      <c r="C17" s="6" t="s">
        <v>160</v>
      </c>
    </row>
    <row r="18" spans="1:3" ht="12.75">
      <c r="A18" s="22" t="s">
        <v>133</v>
      </c>
      <c r="B18" s="12" t="s">
        <v>23</v>
      </c>
      <c r="C18" s="6" t="s">
        <v>152</v>
      </c>
    </row>
    <row r="19" spans="1:3" ht="12.75">
      <c r="A19" s="56" t="s">
        <v>134</v>
      </c>
      <c r="B19" s="57" t="s">
        <v>23</v>
      </c>
      <c r="C19" s="25" t="s">
        <v>153</v>
      </c>
    </row>
    <row r="20" spans="1:3" ht="13.5" thickBot="1">
      <c r="A20" s="59" t="s">
        <v>136</v>
      </c>
      <c r="B20" s="49" t="s">
        <v>23</v>
      </c>
      <c r="C20" s="24" t="s">
        <v>150</v>
      </c>
    </row>
    <row r="22" spans="1:3" ht="33.75" customHeight="1">
      <c r="A22" s="124" t="s">
        <v>27</v>
      </c>
      <c r="B22" s="124"/>
      <c r="C22" s="115"/>
    </row>
    <row r="24" spans="1:3" ht="12.75">
      <c r="A24" s="26" t="s">
        <v>6</v>
      </c>
      <c r="B24" s="8"/>
      <c r="C24" t="s">
        <v>24</v>
      </c>
    </row>
    <row r="25" spans="2:3" ht="12.75">
      <c r="B25"/>
      <c r="C25" t="s">
        <v>25</v>
      </c>
    </row>
    <row r="28" spans="1:2" ht="12.75">
      <c r="A28" s="8"/>
      <c r="B28" s="8"/>
    </row>
    <row r="29" ht="12.75">
      <c r="C29" s="19"/>
    </row>
    <row r="57" ht="19.5" customHeight="1"/>
  </sheetData>
  <sheetProtection/>
  <mergeCells count="2">
    <mergeCell ref="A22:C22"/>
    <mergeCell ref="A3:B3"/>
  </mergeCells>
  <hyperlinks>
    <hyperlink ref="A24" r:id="rId1" display="http://www.anti-malware.ru/"/>
  </hyperlinks>
  <printOptions/>
  <pageMargins left="0.2362204724409449" right="0.31496062992125984" top="0.7874015748031497" bottom="0.984251968503937" header="0.3937007874015748" footer="0.5118110236220472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C29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31.75390625" style="1" customWidth="1"/>
    <col min="2" max="2" width="14.375" style="1" customWidth="1"/>
    <col min="3" max="3" width="85.125" style="1" customWidth="1"/>
    <col min="4" max="4" width="77.25390625" style="1" customWidth="1"/>
    <col min="5" max="16384" width="9.125" style="1" customWidth="1"/>
  </cols>
  <sheetData>
    <row r="3" spans="1:2" ht="13.5" thickBot="1">
      <c r="A3" s="123" t="s">
        <v>99</v>
      </c>
      <c r="B3" s="123"/>
    </row>
    <row r="4" spans="1:3" ht="13.5" thickBot="1">
      <c r="A4" s="30" t="s">
        <v>0</v>
      </c>
      <c r="B4" s="31" t="s">
        <v>28</v>
      </c>
      <c r="C4" s="21" t="s">
        <v>29</v>
      </c>
    </row>
    <row r="5" spans="1:3" ht="12.75">
      <c r="A5" s="22" t="s">
        <v>122</v>
      </c>
      <c r="B5" s="15" t="s">
        <v>2</v>
      </c>
      <c r="C5" s="6" t="s">
        <v>149</v>
      </c>
    </row>
    <row r="6" spans="1:3" ht="12.75">
      <c r="A6" s="22" t="s">
        <v>123</v>
      </c>
      <c r="B6" s="11" t="s">
        <v>23</v>
      </c>
      <c r="C6" s="6" t="s">
        <v>163</v>
      </c>
    </row>
    <row r="7" spans="1:3" ht="12.75">
      <c r="A7" s="22" t="s">
        <v>121</v>
      </c>
      <c r="B7" s="12" t="s">
        <v>23</v>
      </c>
      <c r="C7" s="6" t="s">
        <v>155</v>
      </c>
    </row>
    <row r="8" spans="1:3" ht="12.75">
      <c r="A8" s="22" t="s">
        <v>124</v>
      </c>
      <c r="B8" s="11" t="s">
        <v>23</v>
      </c>
      <c r="C8" s="6" t="s">
        <v>158</v>
      </c>
    </row>
    <row r="9" spans="1:3" ht="12.75">
      <c r="A9" s="22" t="s">
        <v>126</v>
      </c>
      <c r="B9" s="12" t="s">
        <v>23</v>
      </c>
      <c r="C9" s="6" t="s">
        <v>150</v>
      </c>
    </row>
    <row r="10" spans="1:3" ht="12.75">
      <c r="A10" s="22" t="s">
        <v>125</v>
      </c>
      <c r="B10" s="11" t="s">
        <v>23</v>
      </c>
      <c r="C10" s="6" t="s">
        <v>150</v>
      </c>
    </row>
    <row r="11" spans="1:3" ht="12.75">
      <c r="A11" s="22" t="s">
        <v>127</v>
      </c>
      <c r="B11" s="12" t="s">
        <v>23</v>
      </c>
      <c r="C11" s="6" t="s">
        <v>164</v>
      </c>
    </row>
    <row r="12" spans="1:3" ht="12.75">
      <c r="A12" s="22" t="s">
        <v>128</v>
      </c>
      <c r="B12" s="12" t="s">
        <v>23</v>
      </c>
      <c r="C12" s="6" t="s">
        <v>151</v>
      </c>
    </row>
    <row r="13" spans="1:3" ht="12.75">
      <c r="A13" s="22" t="s">
        <v>135</v>
      </c>
      <c r="B13" s="15" t="s">
        <v>2</v>
      </c>
      <c r="C13" s="6" t="s">
        <v>1</v>
      </c>
    </row>
    <row r="14" spans="1:3" ht="12.75">
      <c r="A14" s="22" t="s">
        <v>129</v>
      </c>
      <c r="B14" s="15" t="s">
        <v>2</v>
      </c>
      <c r="C14" s="6" t="s">
        <v>1</v>
      </c>
    </row>
    <row r="15" spans="1:3" ht="12.75">
      <c r="A15" s="22" t="s">
        <v>130</v>
      </c>
      <c r="B15" s="12" t="s">
        <v>23</v>
      </c>
      <c r="C15" s="6" t="s">
        <v>162</v>
      </c>
    </row>
    <row r="16" spans="1:3" ht="12.75">
      <c r="A16" s="22" t="s">
        <v>131</v>
      </c>
      <c r="B16" s="15" t="s">
        <v>2</v>
      </c>
      <c r="C16" s="6" t="s">
        <v>1</v>
      </c>
    </row>
    <row r="17" spans="1:3" ht="12.75">
      <c r="A17" s="22" t="s">
        <v>132</v>
      </c>
      <c r="B17" s="15" t="s">
        <v>2</v>
      </c>
      <c r="C17" s="6" t="s">
        <v>1</v>
      </c>
    </row>
    <row r="18" spans="1:3" ht="12.75">
      <c r="A18" s="22" t="s">
        <v>133</v>
      </c>
      <c r="B18" s="12" t="s">
        <v>23</v>
      </c>
      <c r="C18" s="6" t="s">
        <v>165</v>
      </c>
    </row>
    <row r="19" spans="1:3" ht="12.75">
      <c r="A19" s="56" t="s">
        <v>134</v>
      </c>
      <c r="B19" s="57" t="s">
        <v>23</v>
      </c>
      <c r="C19" s="61" t="s">
        <v>153</v>
      </c>
    </row>
    <row r="20" spans="1:3" ht="13.5" thickBot="1">
      <c r="A20" s="59" t="s">
        <v>136</v>
      </c>
      <c r="B20" s="49" t="s">
        <v>23</v>
      </c>
      <c r="C20" s="24" t="s">
        <v>150</v>
      </c>
    </row>
    <row r="22" spans="1:3" ht="33.75" customHeight="1">
      <c r="A22" s="124" t="s">
        <v>27</v>
      </c>
      <c r="B22" s="124"/>
      <c r="C22" s="115"/>
    </row>
    <row r="24" spans="1:3" ht="12.75">
      <c r="A24" s="26" t="s">
        <v>6</v>
      </c>
      <c r="B24" s="8"/>
      <c r="C24" t="s">
        <v>24</v>
      </c>
    </row>
    <row r="25" spans="2:3" ht="12.75">
      <c r="B25"/>
      <c r="C25" t="s">
        <v>25</v>
      </c>
    </row>
    <row r="28" spans="1:2" ht="12.75">
      <c r="A28" s="8"/>
      <c r="B28" s="8"/>
    </row>
    <row r="29" ht="12.75">
      <c r="C29" s="19"/>
    </row>
    <row r="57" ht="19.5" customHeight="1"/>
  </sheetData>
  <sheetProtection/>
  <mergeCells count="2">
    <mergeCell ref="A22:C22"/>
    <mergeCell ref="A3:B3"/>
  </mergeCells>
  <hyperlinks>
    <hyperlink ref="A24" r:id="rId1" display="http://www.anti-malware.ru/"/>
  </hyperlinks>
  <printOptions/>
  <pageMargins left="0.2362204724409449" right="0.31496062992125984" top="0.7874015748031497" bottom="0.984251968503937" header="0" footer="0.5118110236220472"/>
  <pageSetup horizontalDpi="600" verticalDpi="600"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C29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31.75390625" style="1" customWidth="1"/>
    <col min="2" max="2" width="14.375" style="1" customWidth="1"/>
    <col min="3" max="3" width="83.875" style="1" customWidth="1"/>
    <col min="4" max="16384" width="9.125" style="1" customWidth="1"/>
  </cols>
  <sheetData>
    <row r="3" spans="1:2" ht="13.5" thickBot="1">
      <c r="A3" s="123" t="s">
        <v>100</v>
      </c>
      <c r="B3" s="123"/>
    </row>
    <row r="4" spans="1:3" ht="13.5" thickBot="1">
      <c r="A4" s="30" t="s">
        <v>0</v>
      </c>
      <c r="B4" s="31" t="s">
        <v>28</v>
      </c>
      <c r="C4" s="21" t="s">
        <v>29</v>
      </c>
    </row>
    <row r="5" spans="1:3" ht="12.75">
      <c r="A5" s="22" t="s">
        <v>122</v>
      </c>
      <c r="B5" s="15" t="s">
        <v>2</v>
      </c>
      <c r="C5" s="6" t="s">
        <v>149</v>
      </c>
    </row>
    <row r="6" spans="1:3" ht="12.75">
      <c r="A6" s="22" t="s">
        <v>123</v>
      </c>
      <c r="B6" s="12" t="s">
        <v>23</v>
      </c>
      <c r="C6" s="6" t="s">
        <v>150</v>
      </c>
    </row>
    <row r="7" spans="1:3" ht="12.75">
      <c r="A7" s="22" t="s">
        <v>121</v>
      </c>
      <c r="B7" s="12" t="s">
        <v>23</v>
      </c>
      <c r="C7" s="6" t="s">
        <v>150</v>
      </c>
    </row>
    <row r="8" spans="1:3" ht="12.75">
      <c r="A8" s="22" t="s">
        <v>124</v>
      </c>
      <c r="B8" s="11" t="s">
        <v>23</v>
      </c>
      <c r="C8" s="6" t="s">
        <v>158</v>
      </c>
    </row>
    <row r="9" spans="1:3" ht="12.75">
      <c r="A9" s="22" t="s">
        <v>126</v>
      </c>
      <c r="B9" s="12" t="s">
        <v>23</v>
      </c>
      <c r="C9" s="6" t="s">
        <v>150</v>
      </c>
    </row>
    <row r="10" spans="1:3" ht="12.75">
      <c r="A10" s="22" t="s">
        <v>125</v>
      </c>
      <c r="B10" s="11" t="s">
        <v>23</v>
      </c>
      <c r="C10" s="6" t="s">
        <v>150</v>
      </c>
    </row>
    <row r="11" spans="1:3" ht="12.75">
      <c r="A11" s="22" t="s">
        <v>127</v>
      </c>
      <c r="B11" s="15" t="s">
        <v>2</v>
      </c>
      <c r="C11" s="6" t="s">
        <v>2</v>
      </c>
    </row>
    <row r="12" spans="1:3" ht="12.75">
      <c r="A12" s="22" t="s">
        <v>128</v>
      </c>
      <c r="B12" s="12" t="s">
        <v>23</v>
      </c>
      <c r="C12" s="6" t="s">
        <v>151</v>
      </c>
    </row>
    <row r="13" spans="1:3" ht="12.75">
      <c r="A13" s="22" t="s">
        <v>135</v>
      </c>
      <c r="B13" s="11" t="s">
        <v>23</v>
      </c>
      <c r="C13" s="6" t="s">
        <v>150</v>
      </c>
    </row>
    <row r="14" spans="1:3" ht="12.75">
      <c r="A14" s="22" t="s">
        <v>129</v>
      </c>
      <c r="B14" s="11" t="s">
        <v>23</v>
      </c>
      <c r="C14" s="6" t="s">
        <v>150</v>
      </c>
    </row>
    <row r="15" spans="1:3" ht="12.75">
      <c r="A15" s="22" t="s">
        <v>130</v>
      </c>
      <c r="B15" s="11" t="s">
        <v>23</v>
      </c>
      <c r="C15" s="6" t="s">
        <v>154</v>
      </c>
    </row>
    <row r="16" spans="1:3" ht="12.75">
      <c r="A16" s="22" t="s">
        <v>131</v>
      </c>
      <c r="B16" s="11" t="s">
        <v>23</v>
      </c>
      <c r="C16" s="6" t="s">
        <v>150</v>
      </c>
    </row>
    <row r="17" spans="1:3" ht="12.75">
      <c r="A17" s="22" t="s">
        <v>132</v>
      </c>
      <c r="B17" s="15" t="s">
        <v>2</v>
      </c>
      <c r="C17" s="6" t="s">
        <v>2</v>
      </c>
    </row>
    <row r="18" spans="1:3" ht="12.75">
      <c r="A18" s="22" t="s">
        <v>133</v>
      </c>
      <c r="B18" s="15" t="s">
        <v>2</v>
      </c>
      <c r="C18" s="6" t="s">
        <v>2</v>
      </c>
    </row>
    <row r="19" spans="1:3" ht="12.75">
      <c r="A19" s="56" t="s">
        <v>134</v>
      </c>
      <c r="B19" s="57" t="s">
        <v>23</v>
      </c>
      <c r="C19" s="61" t="s">
        <v>153</v>
      </c>
    </row>
    <row r="20" spans="1:3" ht="13.5" thickBot="1">
      <c r="A20" s="59" t="s">
        <v>136</v>
      </c>
      <c r="B20" s="49" t="s">
        <v>23</v>
      </c>
      <c r="C20" s="24" t="s">
        <v>150</v>
      </c>
    </row>
    <row r="22" spans="1:3" ht="33.75" customHeight="1">
      <c r="A22" s="124" t="s">
        <v>27</v>
      </c>
      <c r="B22" s="124"/>
      <c r="C22" s="115"/>
    </row>
    <row r="24" spans="1:3" ht="12.75">
      <c r="A24" s="26" t="s">
        <v>6</v>
      </c>
      <c r="B24" s="8"/>
      <c r="C24" t="s">
        <v>24</v>
      </c>
    </row>
    <row r="25" spans="1:3" ht="12.75">
      <c r="A25"/>
      <c r="B25"/>
      <c r="C25" t="s">
        <v>25</v>
      </c>
    </row>
    <row r="28" spans="1:2" ht="12.75">
      <c r="A28" s="8"/>
      <c r="B28" s="8"/>
    </row>
    <row r="29" ht="12.75">
      <c r="C29" s="19"/>
    </row>
    <row r="58" ht="19.5" customHeight="1"/>
  </sheetData>
  <sheetProtection/>
  <mergeCells count="2">
    <mergeCell ref="A22:C22"/>
    <mergeCell ref="A3:B3"/>
  </mergeCells>
  <hyperlinks>
    <hyperlink ref="A24" r:id="rId1" display="http://www.anti-malware.ru/"/>
  </hyperlinks>
  <printOptions/>
  <pageMargins left="0.2362204724409449" right="0.31496062992125984" top="0.7874015748031497" bottom="0.8661417322834646" header="0" footer="0.5118110236220472"/>
  <pageSetup horizontalDpi="600" verticalDpi="600" orientation="landscape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6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31.75390625" style="65" customWidth="1"/>
    <col min="2" max="2" width="14.375" style="65" customWidth="1"/>
    <col min="3" max="3" width="83.875" style="65" customWidth="1"/>
    <col min="4" max="16384" width="9.125" style="65" customWidth="1"/>
  </cols>
  <sheetData>
    <row r="2" spans="1:3" ht="12.75">
      <c r="A2" s="1"/>
      <c r="B2" s="1"/>
      <c r="C2" s="1"/>
    </row>
    <row r="3" spans="1:3" ht="13.5" thickBot="1">
      <c r="A3" s="123" t="s">
        <v>103</v>
      </c>
      <c r="B3" s="123"/>
      <c r="C3" s="1"/>
    </row>
    <row r="4" spans="1:3" ht="13.5" thickBot="1">
      <c r="A4" s="30" t="s">
        <v>0</v>
      </c>
      <c r="B4" s="31" t="s">
        <v>28</v>
      </c>
      <c r="C4" s="21" t="s">
        <v>29</v>
      </c>
    </row>
    <row r="5" spans="1:3" ht="12.75">
      <c r="A5" s="22" t="s">
        <v>122</v>
      </c>
      <c r="B5" s="15" t="s">
        <v>2</v>
      </c>
      <c r="C5" s="6" t="s">
        <v>149</v>
      </c>
    </row>
    <row r="6" spans="1:3" ht="12.75">
      <c r="A6" s="22" t="s">
        <v>123</v>
      </c>
      <c r="B6" s="12" t="s">
        <v>23</v>
      </c>
      <c r="C6" s="6" t="s">
        <v>150</v>
      </c>
    </row>
    <row r="7" spans="1:3" ht="12.75">
      <c r="A7" s="22" t="s">
        <v>121</v>
      </c>
      <c r="B7" s="12" t="s">
        <v>23</v>
      </c>
      <c r="C7" s="6" t="s">
        <v>150</v>
      </c>
    </row>
    <row r="8" spans="1:3" ht="12.75">
      <c r="A8" s="22" t="s">
        <v>124</v>
      </c>
      <c r="B8" s="11" t="s">
        <v>23</v>
      </c>
      <c r="C8" s="6" t="s">
        <v>158</v>
      </c>
    </row>
    <row r="9" spans="1:3" ht="12.75">
      <c r="A9" s="22" t="s">
        <v>126</v>
      </c>
      <c r="B9" s="12" t="s">
        <v>23</v>
      </c>
      <c r="C9" s="6" t="s">
        <v>42</v>
      </c>
    </row>
    <row r="10" spans="1:3" ht="12.75">
      <c r="A10" s="22" t="s">
        <v>125</v>
      </c>
      <c r="B10" s="11" t="s">
        <v>23</v>
      </c>
      <c r="C10" s="6" t="s">
        <v>150</v>
      </c>
    </row>
    <row r="11" spans="1:3" ht="12.75">
      <c r="A11" s="22" t="s">
        <v>127</v>
      </c>
      <c r="B11" s="11" t="s">
        <v>23</v>
      </c>
      <c r="C11" s="6" t="s">
        <v>150</v>
      </c>
    </row>
    <row r="12" spans="1:3" ht="12.75">
      <c r="A12" s="22" t="s">
        <v>128</v>
      </c>
      <c r="B12" s="12" t="s">
        <v>23</v>
      </c>
      <c r="C12" s="6" t="s">
        <v>151</v>
      </c>
    </row>
    <row r="13" spans="1:3" ht="12.75">
      <c r="A13" s="22" t="s">
        <v>135</v>
      </c>
      <c r="B13" s="15" t="s">
        <v>2</v>
      </c>
      <c r="C13" s="6" t="s">
        <v>1</v>
      </c>
    </row>
    <row r="14" spans="1:3" ht="12.75">
      <c r="A14" s="22" t="s">
        <v>129</v>
      </c>
      <c r="B14" s="11" t="s">
        <v>23</v>
      </c>
      <c r="C14" s="6" t="s">
        <v>150</v>
      </c>
    </row>
    <row r="15" spans="1:3" ht="12.75">
      <c r="A15" s="22" t="s">
        <v>130</v>
      </c>
      <c r="B15" s="11" t="s">
        <v>23</v>
      </c>
      <c r="C15" s="6" t="s">
        <v>154</v>
      </c>
    </row>
    <row r="16" spans="1:3" ht="12.75">
      <c r="A16" s="22" t="s">
        <v>131</v>
      </c>
      <c r="B16" s="11" t="s">
        <v>23</v>
      </c>
      <c r="C16" s="6" t="s">
        <v>150</v>
      </c>
    </row>
    <row r="17" spans="1:3" ht="12.75">
      <c r="A17" s="22" t="s">
        <v>132</v>
      </c>
      <c r="B17" s="11" t="s">
        <v>23</v>
      </c>
      <c r="C17" s="6" t="s">
        <v>150</v>
      </c>
    </row>
    <row r="18" spans="1:3" ht="12.75">
      <c r="A18" s="22" t="s">
        <v>133</v>
      </c>
      <c r="B18" s="11" t="s">
        <v>23</v>
      </c>
      <c r="C18" s="6" t="s">
        <v>152</v>
      </c>
    </row>
    <row r="19" spans="1:3" ht="12.75">
      <c r="A19" s="56" t="s">
        <v>134</v>
      </c>
      <c r="B19" s="57" t="s">
        <v>23</v>
      </c>
      <c r="C19" s="61" t="s">
        <v>153</v>
      </c>
    </row>
    <row r="20" spans="1:3" ht="13.5" thickBot="1">
      <c r="A20" s="59" t="s">
        <v>136</v>
      </c>
      <c r="B20" s="49" t="s">
        <v>23</v>
      </c>
      <c r="C20" s="24" t="s">
        <v>150</v>
      </c>
    </row>
    <row r="21" spans="1:3" ht="12.75">
      <c r="A21" s="1"/>
      <c r="B21" s="1"/>
      <c r="C21" s="1"/>
    </row>
    <row r="22" spans="1:3" ht="33.75" customHeight="1">
      <c r="A22" s="124" t="s">
        <v>27</v>
      </c>
      <c r="B22" s="124"/>
      <c r="C22" s="115"/>
    </row>
    <row r="23" spans="1:3" ht="12.75">
      <c r="A23" s="1"/>
      <c r="B23" s="1"/>
      <c r="C23" s="1"/>
    </row>
    <row r="24" spans="1:3" ht="12.75">
      <c r="A24" s="26" t="s">
        <v>6</v>
      </c>
      <c r="B24" s="26"/>
      <c r="C24" s="66" t="s">
        <v>24</v>
      </c>
    </row>
    <row r="25" spans="1:3" ht="12.75">
      <c r="A25" s="66"/>
      <c r="B25" s="66"/>
      <c r="C25" s="66" t="s">
        <v>25</v>
      </c>
    </row>
    <row r="26" spans="1:3" ht="12.75">
      <c r="A26" s="1"/>
      <c r="B26" s="1"/>
      <c r="C26" s="1"/>
    </row>
  </sheetData>
  <sheetProtection/>
  <mergeCells count="2">
    <mergeCell ref="A3:B3"/>
    <mergeCell ref="A22:C22"/>
  </mergeCells>
  <hyperlinks>
    <hyperlink ref="A24" r:id="rId1" display="http://www.anti-malware.ru/"/>
  </hyperlinks>
  <printOptions/>
  <pageMargins left="0.2362204724409449" right="0.31496062992125984" top="0.7874015748031497" bottom="0.984251968503937" header="0" footer="0.5118110236220472"/>
  <pageSetup horizontalDpi="600" verticalDpi="600" orientation="landscape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C29"/>
  <sheetViews>
    <sheetView zoomScalePageLayoutView="0" workbookViewId="0" topLeftCell="A1">
      <selection activeCell="C33" sqref="C33"/>
    </sheetView>
  </sheetViews>
  <sheetFormatPr defaultColWidth="9.00390625" defaultRowHeight="12.75"/>
  <cols>
    <col min="1" max="1" width="31.75390625" style="1" customWidth="1"/>
    <col min="2" max="2" width="14.375" style="1" customWidth="1"/>
    <col min="3" max="3" width="80.75390625" style="1" customWidth="1"/>
    <col min="4" max="16384" width="9.125" style="1" customWidth="1"/>
  </cols>
  <sheetData>
    <row r="3" spans="1:2" ht="13.5" thickBot="1">
      <c r="A3" s="123" t="s">
        <v>102</v>
      </c>
      <c r="B3" s="123"/>
    </row>
    <row r="4" spans="1:3" ht="13.5" thickBot="1">
      <c r="A4" s="30" t="s">
        <v>0</v>
      </c>
      <c r="B4" s="31" t="s">
        <v>28</v>
      </c>
      <c r="C4" s="21" t="s">
        <v>29</v>
      </c>
    </row>
    <row r="5" spans="1:3" ht="12.75">
      <c r="A5" s="22" t="s">
        <v>122</v>
      </c>
      <c r="B5" s="15" t="s">
        <v>2</v>
      </c>
      <c r="C5" s="6" t="s">
        <v>2</v>
      </c>
    </row>
    <row r="6" spans="1:3" ht="12.75">
      <c r="A6" s="22" t="s">
        <v>123</v>
      </c>
      <c r="B6" s="15" t="s">
        <v>2</v>
      </c>
      <c r="C6" s="6" t="s">
        <v>2</v>
      </c>
    </row>
    <row r="7" spans="1:3" ht="12.75">
      <c r="A7" s="22" t="s">
        <v>121</v>
      </c>
      <c r="B7" s="11" t="s">
        <v>23</v>
      </c>
      <c r="C7" s="6" t="s">
        <v>166</v>
      </c>
    </row>
    <row r="8" spans="1:3" ht="12.75">
      <c r="A8" s="22" t="s">
        <v>124</v>
      </c>
      <c r="B8" s="15" t="s">
        <v>2</v>
      </c>
      <c r="C8" s="6" t="s">
        <v>2</v>
      </c>
    </row>
    <row r="9" spans="1:3" ht="12.75">
      <c r="A9" s="22" t="s">
        <v>126</v>
      </c>
      <c r="B9" s="15" t="s">
        <v>2</v>
      </c>
      <c r="C9" s="6" t="s">
        <v>2</v>
      </c>
    </row>
    <row r="10" spans="1:3" ht="12.75">
      <c r="A10" s="22" t="s">
        <v>125</v>
      </c>
      <c r="B10" s="11" t="s">
        <v>23</v>
      </c>
      <c r="C10" s="6" t="s">
        <v>167</v>
      </c>
    </row>
    <row r="11" spans="1:3" ht="12.75">
      <c r="A11" s="22" t="s">
        <v>127</v>
      </c>
      <c r="B11" s="15" t="s">
        <v>2</v>
      </c>
      <c r="C11" s="6" t="s">
        <v>2</v>
      </c>
    </row>
    <row r="12" spans="1:3" ht="12.75">
      <c r="A12" s="22" t="s">
        <v>128</v>
      </c>
      <c r="B12" s="15" t="s">
        <v>2</v>
      </c>
      <c r="C12" s="6" t="s">
        <v>2</v>
      </c>
    </row>
    <row r="13" spans="1:3" ht="12.75">
      <c r="A13" s="22" t="s">
        <v>135</v>
      </c>
      <c r="B13" s="15" t="s">
        <v>2</v>
      </c>
      <c r="C13" s="6" t="s">
        <v>2</v>
      </c>
    </row>
    <row r="14" spans="1:3" ht="12.75">
      <c r="A14" s="22" t="s">
        <v>129</v>
      </c>
      <c r="B14" s="15" t="s">
        <v>2</v>
      </c>
      <c r="C14" s="6" t="s">
        <v>2</v>
      </c>
    </row>
    <row r="15" spans="1:3" ht="12.75">
      <c r="A15" s="22" t="s">
        <v>130</v>
      </c>
      <c r="B15" s="15" t="s">
        <v>2</v>
      </c>
      <c r="C15" s="6" t="s">
        <v>2</v>
      </c>
    </row>
    <row r="16" spans="1:3" ht="12.75">
      <c r="A16" s="22" t="s">
        <v>131</v>
      </c>
      <c r="B16" s="15" t="s">
        <v>2</v>
      </c>
      <c r="C16" s="6" t="s">
        <v>2</v>
      </c>
    </row>
    <row r="17" spans="1:3" ht="12.75">
      <c r="A17" s="22" t="s">
        <v>132</v>
      </c>
      <c r="B17" s="14" t="s">
        <v>2</v>
      </c>
      <c r="C17" s="6" t="s">
        <v>2</v>
      </c>
    </row>
    <row r="18" spans="1:3" ht="12.75">
      <c r="A18" s="22" t="s">
        <v>133</v>
      </c>
      <c r="B18" s="11" t="s">
        <v>23</v>
      </c>
      <c r="C18" s="6" t="s">
        <v>152</v>
      </c>
    </row>
    <row r="19" spans="1:3" ht="12.75">
      <c r="A19" s="56" t="s">
        <v>134</v>
      </c>
      <c r="B19" s="63" t="s">
        <v>2</v>
      </c>
      <c r="C19" s="61" t="s">
        <v>2</v>
      </c>
    </row>
    <row r="20" spans="1:3" ht="13.5" thickBot="1">
      <c r="A20" s="59" t="s">
        <v>136</v>
      </c>
      <c r="B20" s="48" t="s">
        <v>2</v>
      </c>
      <c r="C20" s="24" t="s">
        <v>2</v>
      </c>
    </row>
    <row r="22" spans="1:3" ht="33.75" customHeight="1">
      <c r="A22" s="124" t="s">
        <v>27</v>
      </c>
      <c r="B22" s="124"/>
      <c r="C22" s="115"/>
    </row>
    <row r="24" spans="1:3" ht="12.75">
      <c r="A24" s="26" t="s">
        <v>6</v>
      </c>
      <c r="B24" s="8"/>
      <c r="C24" t="s">
        <v>24</v>
      </c>
    </row>
    <row r="25" spans="2:3" ht="12.75">
      <c r="B25"/>
      <c r="C25" t="s">
        <v>25</v>
      </c>
    </row>
    <row r="28" spans="1:2" ht="12.75">
      <c r="A28" s="8"/>
      <c r="B28" s="8"/>
    </row>
    <row r="29" ht="12.75">
      <c r="C29" s="19"/>
    </row>
    <row r="57" ht="19.5" customHeight="1"/>
  </sheetData>
  <sheetProtection/>
  <mergeCells count="2">
    <mergeCell ref="A22:C22"/>
    <mergeCell ref="A3:B3"/>
  </mergeCells>
  <hyperlinks>
    <hyperlink ref="A24" r:id="rId1" display="http://www.anti-malware.ru/"/>
  </hyperlinks>
  <printOptions/>
  <pageMargins left="0.2362204724409449" right="0.31496062992125984" top="0.7874015748031497" bottom="0.984251968503937" header="0" footer="0.5118110236220472"/>
  <pageSetup horizontalDpi="600" verticalDpi="600" orientation="landscape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3:C29"/>
  <sheetViews>
    <sheetView zoomScalePageLayoutView="0" workbookViewId="0" topLeftCell="A1">
      <selection activeCell="C36" sqref="C36"/>
    </sheetView>
  </sheetViews>
  <sheetFormatPr defaultColWidth="9.00390625" defaultRowHeight="12.75"/>
  <cols>
    <col min="1" max="1" width="31.75390625" style="0" customWidth="1"/>
    <col min="2" max="2" width="14.375" style="0" customWidth="1"/>
    <col min="3" max="3" width="87.125" style="0" customWidth="1"/>
  </cols>
  <sheetData>
    <row r="3" spans="1:2" ht="13.5" thickBot="1">
      <c r="A3" s="125" t="s">
        <v>101</v>
      </c>
      <c r="B3" s="125"/>
    </row>
    <row r="4" spans="1:3" ht="13.5" thickBot="1">
      <c r="A4" s="30" t="s">
        <v>0</v>
      </c>
      <c r="B4" s="31" t="s">
        <v>28</v>
      </c>
      <c r="C4" s="21" t="s">
        <v>29</v>
      </c>
    </row>
    <row r="5" spans="1:3" ht="12.75">
      <c r="A5" s="22" t="s">
        <v>122</v>
      </c>
      <c r="B5" s="15" t="s">
        <v>2</v>
      </c>
      <c r="C5" s="6" t="s">
        <v>149</v>
      </c>
    </row>
    <row r="6" spans="1:3" ht="12.75">
      <c r="A6" s="22" t="s">
        <v>123</v>
      </c>
      <c r="B6" s="11" t="s">
        <v>23</v>
      </c>
      <c r="C6" s="6" t="s">
        <v>148</v>
      </c>
    </row>
    <row r="7" spans="1:3" ht="14.25" customHeight="1">
      <c r="A7" s="22" t="s">
        <v>121</v>
      </c>
      <c r="B7" s="11" t="s">
        <v>23</v>
      </c>
      <c r="C7" s="6" t="s">
        <v>148</v>
      </c>
    </row>
    <row r="8" spans="1:3" ht="12.75">
      <c r="A8" s="22" t="s">
        <v>124</v>
      </c>
      <c r="B8" s="11" t="s">
        <v>23</v>
      </c>
      <c r="C8" s="6" t="s">
        <v>94</v>
      </c>
    </row>
    <row r="9" spans="1:3" ht="12.75">
      <c r="A9" s="22" t="s">
        <v>126</v>
      </c>
      <c r="B9" s="11" t="s">
        <v>23</v>
      </c>
      <c r="C9" s="6" t="s">
        <v>150</v>
      </c>
    </row>
    <row r="10" spans="1:3" ht="12.75">
      <c r="A10" s="22" t="s">
        <v>125</v>
      </c>
      <c r="B10" s="11" t="s">
        <v>23</v>
      </c>
      <c r="C10" s="6" t="s">
        <v>42</v>
      </c>
    </row>
    <row r="11" spans="1:3" ht="12.75">
      <c r="A11" s="22" t="s">
        <v>127</v>
      </c>
      <c r="B11" s="11" t="s">
        <v>23</v>
      </c>
      <c r="C11" s="6" t="s">
        <v>150</v>
      </c>
    </row>
    <row r="12" spans="1:3" ht="12.75">
      <c r="A12" s="22" t="s">
        <v>128</v>
      </c>
      <c r="B12" s="11" t="s">
        <v>23</v>
      </c>
      <c r="C12" s="6" t="s">
        <v>151</v>
      </c>
    </row>
    <row r="13" spans="1:3" ht="12.75">
      <c r="A13" s="22" t="s">
        <v>135</v>
      </c>
      <c r="B13" s="15" t="s">
        <v>2</v>
      </c>
      <c r="C13" s="6" t="s">
        <v>1</v>
      </c>
    </row>
    <row r="14" spans="1:3" ht="12.75">
      <c r="A14" s="22" t="s">
        <v>129</v>
      </c>
      <c r="B14" s="11" t="s">
        <v>23</v>
      </c>
      <c r="C14" s="6" t="s">
        <v>150</v>
      </c>
    </row>
    <row r="15" spans="1:3" ht="12.75">
      <c r="A15" s="22" t="s">
        <v>130</v>
      </c>
      <c r="B15" s="11" t="s">
        <v>23</v>
      </c>
      <c r="C15" s="6" t="s">
        <v>154</v>
      </c>
    </row>
    <row r="16" spans="1:3" ht="12.75">
      <c r="A16" s="22" t="s">
        <v>131</v>
      </c>
      <c r="B16" s="15" t="s">
        <v>2</v>
      </c>
      <c r="C16" s="6" t="s">
        <v>1</v>
      </c>
    </row>
    <row r="17" spans="1:3" ht="12.75">
      <c r="A17" s="22" t="s">
        <v>132</v>
      </c>
      <c r="B17" s="15" t="s">
        <v>2</v>
      </c>
      <c r="C17" s="6" t="s">
        <v>1</v>
      </c>
    </row>
    <row r="18" spans="1:3" ht="12.75">
      <c r="A18" s="22" t="s">
        <v>133</v>
      </c>
      <c r="B18" s="11" t="s">
        <v>23</v>
      </c>
      <c r="C18" s="6" t="s">
        <v>152</v>
      </c>
    </row>
    <row r="19" spans="1:3" ht="12.75">
      <c r="A19" s="56" t="s">
        <v>134</v>
      </c>
      <c r="B19" s="64" t="s">
        <v>23</v>
      </c>
      <c r="C19" s="61" t="s">
        <v>153</v>
      </c>
    </row>
    <row r="20" spans="1:3" ht="13.5" thickBot="1">
      <c r="A20" s="59" t="s">
        <v>136</v>
      </c>
      <c r="B20" s="49" t="s">
        <v>23</v>
      </c>
      <c r="C20" s="24" t="s">
        <v>148</v>
      </c>
    </row>
    <row r="22" spans="1:3" ht="33.75" customHeight="1">
      <c r="A22" s="124" t="s">
        <v>27</v>
      </c>
      <c r="B22" s="124"/>
      <c r="C22" s="115"/>
    </row>
    <row r="24" spans="1:3" ht="12.75">
      <c r="A24" s="26" t="s">
        <v>6</v>
      </c>
      <c r="B24" s="8"/>
      <c r="C24" t="s">
        <v>24</v>
      </c>
    </row>
    <row r="25" ht="12.75">
      <c r="C25" t="s">
        <v>25</v>
      </c>
    </row>
    <row r="28" spans="1:2" ht="12.75">
      <c r="A28" s="8"/>
      <c r="B28" s="8"/>
    </row>
    <row r="29" ht="12.75">
      <c r="C29" s="29"/>
    </row>
    <row r="57" ht="19.5" customHeight="1"/>
  </sheetData>
  <sheetProtection/>
  <mergeCells count="2">
    <mergeCell ref="A22:C22"/>
    <mergeCell ref="A3:B3"/>
  </mergeCells>
  <hyperlinks>
    <hyperlink ref="A24" r:id="rId1" display="http://www.anti-malware.ru/"/>
  </hyperlinks>
  <printOptions/>
  <pageMargins left="0.2362204724409449" right="0.31496062992125984" top="0.7874015748031497" bottom="0.984251968503937" header="0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anti-malware.ru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Active_infection_test</dc:title>
  <dc:subject/>
  <dc:creator>vaber</dc:creator>
  <cp:keywords/>
  <dc:description/>
  <cp:lastModifiedBy>Ilya</cp:lastModifiedBy>
  <cp:lastPrinted>2010-02-10T21:59:19Z</cp:lastPrinted>
  <dcterms:created xsi:type="dcterms:W3CDTF">2007-07-31T13:28:17Z</dcterms:created>
  <dcterms:modified xsi:type="dcterms:W3CDTF">2010-02-10T22:01:34Z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